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15" windowWidth="6915" windowHeight="8250" tabRatio="882" activeTab="0"/>
  </bookViews>
  <sheets>
    <sheet name="Общепромышленные" sheetId="1" r:id="rId1"/>
    <sheet name="Взрывозащищ." sheetId="2" r:id="rId2"/>
    <sheet name="Ду" sheetId="3" r:id="rId3"/>
    <sheet name="узлы к вентиляторам" sheetId="4" r:id="rId4"/>
    <sheet name="Канальные" sheetId="5" r:id="rId5"/>
    <sheet name="Детали вентсистем" sheetId="6" r:id="rId6"/>
    <sheet name="Узлы прохода" sheetId="7" r:id="rId7"/>
    <sheet name="Клапаны" sheetId="8" r:id="rId8"/>
    <sheet name="Клапаны (2)" sheetId="9" r:id="rId9"/>
    <sheet name="Заслонки" sheetId="10" r:id="rId10"/>
    <sheet name="Шумоглушители" sheetId="11" r:id="rId11"/>
    <sheet name="Теплооборуд-е" sheetId="12" r:id="rId12"/>
    <sheet name="Теплооборуд-е (2)" sheetId="13" r:id="rId13"/>
    <sheet name="ТДМ" sheetId="14" r:id="rId14"/>
    <sheet name="Энергетич." sheetId="15" r:id="rId15"/>
    <sheet name="ПВМ" sheetId="16" r:id="rId16"/>
    <sheet name="Шкафы ПК" sheetId="17" r:id="rId17"/>
    <sheet name="Щиты управления эл.дв" sheetId="18" r:id="rId18"/>
  </sheets>
  <definedNames>
    <definedName name="_xlnm.Print_Area" localSheetId="1">'Взрывозащищ.'!$A$1:$Q$82</definedName>
    <definedName name="_xlnm.Print_Area" localSheetId="5">'Детали вентсистем'!$A$1:$P$100</definedName>
    <definedName name="_xlnm.Print_Area" localSheetId="2">'Ду'!$A$1:$O$42</definedName>
    <definedName name="_xlnm.Print_Area" localSheetId="9">'Заслонки'!$A$1:$L$59</definedName>
    <definedName name="_xlnm.Print_Area" localSheetId="4">'Канальные'!$A$1:$J$51</definedName>
    <definedName name="_xlnm.Print_Area" localSheetId="7">'Клапаны'!$A$1:$J$75</definedName>
    <definedName name="_xlnm.Print_Area" localSheetId="8">'Клапаны (2)'!$A$1:$L$94</definedName>
    <definedName name="_xlnm.Print_Area" localSheetId="0">'Общепромышленные'!$A$1:$V$88</definedName>
    <definedName name="_xlnm.Print_Area" localSheetId="15">'ПВМ'!$A$1:$J$29</definedName>
    <definedName name="_xlnm.Print_Area" localSheetId="13">'ТДМ'!$A$1:$K$53</definedName>
    <definedName name="_xlnm.Print_Area" localSheetId="11">'Теплооборуд-е'!$A$1:$K$61</definedName>
    <definedName name="_xlnm.Print_Area" localSheetId="12">'Теплооборуд-е (2)'!$A$1:$I$114</definedName>
    <definedName name="_xlnm.Print_Area" localSheetId="3">'узлы к вентиляторам'!$A$1:$L$47</definedName>
    <definedName name="_xlnm.Print_Area" localSheetId="6">'Узлы прохода'!$A$1:$K$28</definedName>
    <definedName name="_xlnm.Print_Area" localSheetId="16">'Шкафы ПК'!$A$1:$H$45</definedName>
    <definedName name="_xlnm.Print_Area" localSheetId="10">'Шумоглушители'!$A$1:$L$66</definedName>
    <definedName name="_xlnm.Print_Area" localSheetId="14">'Энергетич.'!$A$1:$I$62</definedName>
  </definedNames>
  <calcPr fullCalcOnLoad="1"/>
</workbook>
</file>

<file path=xl/sharedStrings.xml><?xml version="1.0" encoding="utf-8"?>
<sst xmlns="http://schemas.openxmlformats.org/spreadsheetml/2006/main" count="3392" uniqueCount="1866">
  <si>
    <t>ЩСА-АО-1.5</t>
  </si>
  <si>
    <t>ЩСА-АО-1.6</t>
  </si>
  <si>
    <t>Схема II. Поддержание температуры в помещении вкл/выкл. В стоимость входит комнатный термостат</t>
  </si>
  <si>
    <t>ЩСА-АО-2.1</t>
  </si>
  <si>
    <t>ЩСА-АО-2.2</t>
  </si>
  <si>
    <t>ЩСА-АО-2.3</t>
  </si>
  <si>
    <t>ЩСА-АО-2.4</t>
  </si>
  <si>
    <t>ЩСА-АО-2.5</t>
  </si>
  <si>
    <t>ЩСА-АО-2.6</t>
  </si>
  <si>
    <t>ЩСА-АО-3.1</t>
  </si>
  <si>
    <t>ЩСА-АО-3.2</t>
  </si>
  <si>
    <t>ЩСА-АО-3.3</t>
  </si>
  <si>
    <t>ЩСА-АО-3.4</t>
  </si>
  <si>
    <t>ЩСА-АО-3.5</t>
  </si>
  <si>
    <t>ЩСА-АО-3.6</t>
  </si>
  <si>
    <t xml:space="preserve"> Схема III. Поддержание температуры в помещении регулированием теплоносителя.  В стоимость входит комнатный датчик температуры</t>
  </si>
  <si>
    <t>ЩАУ-В.1                    прямой пуск</t>
  </si>
  <si>
    <t>ЩАУ-В.2               с УПП</t>
  </si>
  <si>
    <t>ЩАУ-В.3          с ПЧ</t>
  </si>
  <si>
    <t>Цены от 20/01/2012</t>
  </si>
  <si>
    <t xml:space="preserve">Пульт дистанционнго управления (ПДУ)  </t>
  </si>
  <si>
    <t>Лист 16 из 18</t>
  </si>
  <si>
    <t>Лист 17 из 18</t>
  </si>
  <si>
    <t>Лист 18 из 18</t>
  </si>
  <si>
    <t>ПРАЙС-ЛИСТ для заказчиков</t>
  </si>
  <si>
    <t>ДО44-4</t>
  </si>
  <si>
    <t>виброизоляторы (Тип-количество)</t>
  </si>
  <si>
    <t xml:space="preserve">Вентиляторы  осевые вытяжные для птицефабрик из оц.стали </t>
  </si>
  <si>
    <t xml:space="preserve"> Цена  агрегата с НДС</t>
  </si>
  <si>
    <t>ДО41-4</t>
  </si>
  <si>
    <t>ДО41-6</t>
  </si>
  <si>
    <t>Вентиляторы осевые  ВО6-300</t>
  </si>
  <si>
    <t>Вентиляторы крышные типа ВКР (№8 и №12,5 с виброизоляторами)</t>
  </si>
  <si>
    <t>7,5/1000</t>
  </si>
  <si>
    <t>15/1000</t>
  </si>
  <si>
    <t>Вентиляторы низ. дав. ВР85-77 (ВЦ4-75)             (ВР80-75), исп.1</t>
  </si>
  <si>
    <t>Вентиляторы пылевые ВР120-45 (ВР6-45),                исп. 5</t>
  </si>
  <si>
    <t xml:space="preserve">Цены на нестандартные вентиляторы  согласовываются дополнительно </t>
  </si>
  <si>
    <r>
      <t xml:space="preserve">Вентиляторы  ВР280-46 (ВЦ14-46) </t>
    </r>
    <r>
      <rPr>
        <b/>
        <u val="single"/>
        <sz val="10"/>
        <rFont val="Arial"/>
        <family val="2"/>
      </rPr>
      <t>ВА</t>
    </r>
    <r>
      <rPr>
        <b/>
        <sz val="10"/>
        <rFont val="Arial"/>
        <family val="2"/>
      </rPr>
      <t xml:space="preserve">  из алюм.сплавов</t>
    </r>
  </si>
  <si>
    <t>Двигатель взв/защ</t>
  </si>
  <si>
    <t>ВР201-4</t>
  </si>
  <si>
    <t xml:space="preserve"> 1.5//3000</t>
  </si>
  <si>
    <t xml:space="preserve"> 0.55//1500</t>
  </si>
  <si>
    <t xml:space="preserve"> 0,75//1500</t>
  </si>
  <si>
    <t xml:space="preserve"> 2.2//1500</t>
  </si>
  <si>
    <t>ВР203-4</t>
  </si>
  <si>
    <t>ВР203-6</t>
  </si>
  <si>
    <r>
      <t xml:space="preserve">Вентиляторы  ВР280-46 (ВЦ14-46) </t>
    </r>
    <r>
      <rPr>
        <b/>
        <u val="single"/>
        <sz val="10"/>
        <rFont val="Arial"/>
        <family val="2"/>
      </rPr>
      <t>В</t>
    </r>
    <r>
      <rPr>
        <b/>
        <sz val="10"/>
        <rFont val="Arial"/>
        <family val="2"/>
      </rPr>
      <t xml:space="preserve"> из разнор.метал.</t>
    </r>
  </si>
  <si>
    <r>
      <t xml:space="preserve">Вентиляторы  ВР120-28 (ВР6-28) </t>
    </r>
    <r>
      <rPr>
        <b/>
        <u val="single"/>
        <sz val="10"/>
        <rFont val="Arial"/>
        <family val="2"/>
      </rPr>
      <t>В</t>
    </r>
    <r>
      <rPr>
        <b/>
        <sz val="10"/>
        <rFont val="Arial"/>
        <family val="2"/>
      </rPr>
      <t xml:space="preserve"> из разнор. метал. исп.1</t>
    </r>
  </si>
  <si>
    <t>Вентиляторы сред. давл. серии ВЦ5,В исп.1 из разн.мет</t>
  </si>
  <si>
    <r>
      <t xml:space="preserve">Вентиляторы ВО6-300 </t>
    </r>
    <r>
      <rPr>
        <b/>
        <u val="single"/>
        <sz val="10"/>
        <rFont val="Arial"/>
        <family val="2"/>
      </rPr>
      <t>В</t>
    </r>
    <r>
      <rPr>
        <b/>
        <sz val="10"/>
        <rFont val="Arial"/>
        <family val="2"/>
      </rPr>
      <t xml:space="preserve"> из разнор. метал.</t>
    </r>
  </si>
  <si>
    <t>Вентиляторы высок. давл. ВР240-26 В, исп.1 из разн.мет</t>
  </si>
  <si>
    <t>№2,5</t>
  </si>
  <si>
    <t>№3,15</t>
  </si>
  <si>
    <t>№4</t>
  </si>
  <si>
    <t>11//3000</t>
  </si>
  <si>
    <r>
      <t xml:space="preserve">Вент-ры ВР85-77(ВР80-75,ВЦ4-75,85-77) </t>
    </r>
    <r>
      <rPr>
        <b/>
        <u val="single"/>
        <sz val="10"/>
        <rFont val="Arial"/>
        <family val="2"/>
      </rPr>
      <t>В</t>
    </r>
    <r>
      <rPr>
        <b/>
        <sz val="10"/>
        <rFont val="Arial"/>
        <family val="2"/>
      </rPr>
      <t>, из разн.метал.</t>
    </r>
  </si>
  <si>
    <r>
      <t>Вентиляторы ВР 85-77, ВР80-75 (ВЦ4-75)</t>
    </r>
    <r>
      <rPr>
        <b/>
        <u val="single"/>
        <sz val="10"/>
        <rFont val="Arial"/>
        <family val="2"/>
      </rPr>
      <t xml:space="preserve"> ВА</t>
    </r>
    <r>
      <rPr>
        <b/>
        <sz val="10"/>
        <rFont val="Arial"/>
        <family val="2"/>
      </rPr>
      <t>, из ал.сплавов</t>
    </r>
  </si>
  <si>
    <t>Вентиляторы ВР85-77, ВР 80-75 Ду</t>
  </si>
  <si>
    <t>Цена агрегата с НДС</t>
  </si>
  <si>
    <t>договорные</t>
  </si>
  <si>
    <t>0,37/1000</t>
  </si>
  <si>
    <t>ВРКп 4,0-4</t>
  </si>
  <si>
    <t>0,75/1500</t>
  </si>
  <si>
    <t>ВРКп 4,5-6</t>
  </si>
  <si>
    <t>ВРКп 4,5-4</t>
  </si>
  <si>
    <t>ВРКп 5,0-6</t>
  </si>
  <si>
    <t>0,75/1000</t>
  </si>
  <si>
    <t>ВРКп 5,0-4</t>
  </si>
  <si>
    <t>ВРКп 5,6-6</t>
  </si>
  <si>
    <t>ВРКп 5,6-4</t>
  </si>
  <si>
    <t xml:space="preserve">ВРКп 6,3-6 </t>
  </si>
  <si>
    <t>ВРКп 6,3-4</t>
  </si>
  <si>
    <t>7,5/1500</t>
  </si>
  <si>
    <t>Вентиляторы  выс. дав. ВР120-28 (ВР6-28), исп. 5</t>
  </si>
  <si>
    <t>ДН(ВДН)-8у, исп.3</t>
  </si>
  <si>
    <t>30ЦС-85 исп.1</t>
  </si>
  <si>
    <t>15//3000 комб</t>
  </si>
  <si>
    <t>ДН(ВДН)-9у, исп3</t>
  </si>
  <si>
    <t>ВД-2,8 исп.1</t>
  </si>
  <si>
    <t>3//1500</t>
  </si>
  <si>
    <t>ДН(ВДН)-10у, исп.3</t>
  </si>
  <si>
    <t>ДН(ВДН)-11,2у, исп.3</t>
  </si>
  <si>
    <t>ДН(ВДН)-12,5у, исп.3</t>
  </si>
  <si>
    <t>ДН(ВДН)-6,3у, исп.1</t>
  </si>
  <si>
    <t>ДН(ВДН)-13, исп.3</t>
  </si>
  <si>
    <t>ДН(ВДН)-15, исп.3</t>
  </si>
  <si>
    <t>ДН(ВДН)-8у, исп.1</t>
  </si>
  <si>
    <t>ДН(ВДН)-17, исп.3</t>
  </si>
  <si>
    <t>ВДН 18-исп.3</t>
  </si>
  <si>
    <t>ДН(ВДН)-9у, исп1</t>
  </si>
  <si>
    <t>ДН-19 М, исп.3</t>
  </si>
  <si>
    <t>ДН-19 МГМ, исп.3</t>
  </si>
  <si>
    <t>ДН(ВДН)-10у, исп.1</t>
  </si>
  <si>
    <t>ВДН-20, исп.3</t>
  </si>
  <si>
    <t>ДН 21-М, исп.3</t>
  </si>
  <si>
    <t>ДН(ВДН)-11,2у, исп.1</t>
  </si>
  <si>
    <t>ДН-21 МГМ, исп.3</t>
  </si>
  <si>
    <t>45//1500</t>
  </si>
  <si>
    <t>ДН-22, исп.3 (ВДН 22-IIу)</t>
  </si>
  <si>
    <t>ДН(ВДН)-12,5у, исп.1</t>
  </si>
  <si>
    <t>30//1000</t>
  </si>
  <si>
    <t>ДН-24, исп.3 (ВДН 24-IIу)</t>
  </si>
  <si>
    <t>75//1500</t>
  </si>
  <si>
    <t>ДН-26, исп.3 (ВДН 26-IIу)</t>
  </si>
  <si>
    <t>ДН(ВДН)-13, исп.1</t>
  </si>
  <si>
    <t>Возможно изготовление следующего оборудования:</t>
  </si>
  <si>
    <t xml:space="preserve">Дымососы центробежные котельные тип Д </t>
  </si>
  <si>
    <t xml:space="preserve">Дымососы специального назначения </t>
  </si>
  <si>
    <t xml:space="preserve">Дымососы центробежные </t>
  </si>
  <si>
    <t>и вентиляторы дутьевые котельные тип ВД</t>
  </si>
  <si>
    <t>из нержавеющей стали тип ДН-НЖ</t>
  </si>
  <si>
    <t>двухстороннего всасывания тип Д х2</t>
  </si>
  <si>
    <t xml:space="preserve">Д(ВД)-13,5 </t>
  </si>
  <si>
    <t>ДН15НЖ</t>
  </si>
  <si>
    <t xml:space="preserve">Д(ВД)-15,5 </t>
  </si>
  <si>
    <t>ДН17НЖ</t>
  </si>
  <si>
    <t xml:space="preserve">Д(ВД)-18 </t>
  </si>
  <si>
    <t>ДН19НЖ</t>
  </si>
  <si>
    <t>Д-21,5х2у</t>
  </si>
  <si>
    <t>Д(ВД)-20</t>
  </si>
  <si>
    <t>ДН21НЖ</t>
  </si>
  <si>
    <t>Дымососы рециркуляции</t>
  </si>
  <si>
    <t>Эксгаустеры</t>
  </si>
  <si>
    <t>Вентиляторы горячего дутья</t>
  </si>
  <si>
    <t>горячих газов тип ГД</t>
  </si>
  <si>
    <t>Э-4Б</t>
  </si>
  <si>
    <t>132//1000</t>
  </si>
  <si>
    <t>ВГД-13,5у</t>
  </si>
  <si>
    <t>ГД-20-500У</t>
  </si>
  <si>
    <t>Э-5Б</t>
  </si>
  <si>
    <t>ВГД-15,5у</t>
  </si>
  <si>
    <t>Э-6Б</t>
  </si>
  <si>
    <t>250//1000</t>
  </si>
  <si>
    <t>ВГДН-15</t>
  </si>
  <si>
    <t>Вентиляторы мельничные тип ВМ</t>
  </si>
  <si>
    <t>ВГДН-17</t>
  </si>
  <si>
    <t>Воздуходувки тип В</t>
  </si>
  <si>
    <t>ВГДН-19</t>
  </si>
  <si>
    <t>ВГД-20у</t>
  </si>
  <si>
    <t>ВГДН-21</t>
  </si>
  <si>
    <t>ВМ-20А</t>
  </si>
  <si>
    <t>Пылеуловители вентиляционные мокрые сливные типа ПВМ СА</t>
  </si>
  <si>
    <t xml:space="preserve">Пылеуловители коагуляционные </t>
  </si>
  <si>
    <t>мокрые типа КМП</t>
  </si>
  <si>
    <t>Вентилятор</t>
  </si>
  <si>
    <t>Электродвигатель</t>
  </si>
  <si>
    <t>Цена агрегата</t>
  </si>
  <si>
    <t>ВР 280-46,  №2,5</t>
  </si>
  <si>
    <r>
      <t xml:space="preserve">        </t>
    </r>
    <r>
      <rPr>
        <b/>
        <u val="single"/>
        <sz val="16"/>
        <rFont val="Book Antiqua"/>
        <family val="1"/>
      </rPr>
      <t>Воздуховоды спирально-навивные и фасонные части из оцинкованной стали</t>
    </r>
  </si>
  <si>
    <t>Воздуховоды гибкие</t>
  </si>
  <si>
    <t xml:space="preserve"> типа DF</t>
  </si>
  <si>
    <t>Возможно  изготовление  следующих   изделий  под  заказ: тройники, утки, сечение, переходы</t>
  </si>
  <si>
    <t>Цены договорные</t>
  </si>
  <si>
    <t>Д3,5-М исп.1 (без кармана)</t>
  </si>
  <si>
    <t>1,5/1000</t>
  </si>
  <si>
    <t>цены от 01.10.2008 г.</t>
  </si>
  <si>
    <t xml:space="preserve">Заслонки воздушные унифицированные </t>
  </si>
  <si>
    <t>Заслонки воздушные прямоугольные</t>
  </si>
  <si>
    <t>Старое</t>
  </si>
  <si>
    <t>Новое</t>
  </si>
  <si>
    <t>Заслонки воздушные круглые</t>
  </si>
  <si>
    <t>Клапан обратный прямоуг. общепром.</t>
  </si>
  <si>
    <t>Клапан обратный прямоугол. взрывозащищ.</t>
  </si>
  <si>
    <t xml:space="preserve"> № 2</t>
  </si>
  <si>
    <t>R3G225 AH 54-01</t>
  </si>
  <si>
    <t>R3G280 AF 35-71</t>
  </si>
  <si>
    <t>R3G310 AJ 40-71</t>
  </si>
  <si>
    <t>R3G310 AV 52-01</t>
  </si>
  <si>
    <t>R3G355 AV 13-03</t>
  </si>
  <si>
    <t>R3G400 AS 12-03</t>
  </si>
  <si>
    <t>R3G450-AT09-03</t>
  </si>
  <si>
    <t>R2Е190 А0 26-05</t>
  </si>
  <si>
    <t>R2Е220 АВ 06-05</t>
  </si>
  <si>
    <t>R2Е225 ВD 92-09</t>
  </si>
  <si>
    <t>R2Е250 АS 47-26</t>
  </si>
  <si>
    <t>R2Е280 АЕ 52-05</t>
  </si>
  <si>
    <t xml:space="preserve">алюминиевых сплавов (ВА), во взрывобезопасном </t>
  </si>
  <si>
    <t>ТКОП 2-01</t>
  </si>
  <si>
    <t>ТКОП 2-02</t>
  </si>
  <si>
    <t>ТКОП 2-03</t>
  </si>
  <si>
    <t>ТКОП 2-04</t>
  </si>
  <si>
    <t>ТКОП 2-05</t>
  </si>
  <si>
    <t>ТКОП 2-06</t>
  </si>
  <si>
    <t>ТКОП 2-07</t>
  </si>
  <si>
    <t>ТКОП 2-08</t>
  </si>
  <si>
    <t>ТКОП 2-09</t>
  </si>
  <si>
    <t>ТКОП 2-10</t>
  </si>
  <si>
    <t>ТКОП 2-11</t>
  </si>
  <si>
    <t>ТКОП 2-12</t>
  </si>
  <si>
    <t>ТКОП 2-13</t>
  </si>
  <si>
    <t>ТКОП 2-14</t>
  </si>
  <si>
    <t>ТКОП 2-15</t>
  </si>
  <si>
    <t>ТКОП 2-16</t>
  </si>
  <si>
    <t>ТКОП 2-17</t>
  </si>
  <si>
    <t>ТКОП 2-18</t>
  </si>
  <si>
    <t>ТКОП 2-19</t>
  </si>
  <si>
    <t>ТКОП 2-20</t>
  </si>
  <si>
    <t>ТКОП 2-21</t>
  </si>
  <si>
    <t>ТКОП 2-22</t>
  </si>
  <si>
    <t>ТКОП 2-23</t>
  </si>
  <si>
    <t>ТКОК 2-01</t>
  </si>
  <si>
    <t>ТКОК 2-02</t>
  </si>
  <si>
    <t>ТКОК 2-03</t>
  </si>
  <si>
    <t>ТКОК 2-04</t>
  </si>
  <si>
    <t>ТКОК 2-05</t>
  </si>
  <si>
    <t>ТКОК 2-06</t>
  </si>
  <si>
    <t>ТКОК 2-07</t>
  </si>
  <si>
    <t>ТКОК 2-08</t>
  </si>
  <si>
    <t>ТКОК 2-09</t>
  </si>
  <si>
    <t>ТКОК 2-10</t>
  </si>
  <si>
    <t>ТКОК 2-11</t>
  </si>
  <si>
    <t>ТКОК 2-12</t>
  </si>
  <si>
    <t>ТКОК 2-13</t>
  </si>
  <si>
    <t>ТКОК 2-14</t>
  </si>
  <si>
    <r>
      <t>УП</t>
    </r>
    <r>
      <rPr>
        <b/>
        <sz val="9"/>
        <rFont val="Arial Cyr"/>
        <family val="0"/>
      </rPr>
      <t xml:space="preserve"> с кольцом для сбора конденсата</t>
    </r>
  </si>
  <si>
    <t>Клапаны обратные огнезадерживающие прямоугольные ТКОП</t>
  </si>
  <si>
    <t xml:space="preserve">Клапаны обратные огнезадерживающие круглые ТКОК </t>
  </si>
  <si>
    <t>15.0/1500</t>
  </si>
  <si>
    <t xml:space="preserve">Клапаны </t>
  </si>
  <si>
    <t>Электропривод Gruner</t>
  </si>
  <si>
    <t>УВКр 01</t>
  </si>
  <si>
    <t>УВКв 01</t>
  </si>
  <si>
    <t>УВКэ 01</t>
  </si>
  <si>
    <t>227-230-05             (5Hm)</t>
  </si>
  <si>
    <t>УВКр 02</t>
  </si>
  <si>
    <t>УВКв 02</t>
  </si>
  <si>
    <t>УВКэ 02</t>
  </si>
  <si>
    <t>УВКр 03</t>
  </si>
  <si>
    <t>УВКв 03</t>
  </si>
  <si>
    <t>УВКэ 03</t>
  </si>
  <si>
    <t>4//3000</t>
  </si>
  <si>
    <t>22 / 1500</t>
  </si>
  <si>
    <t>30 / 1500</t>
  </si>
  <si>
    <t>УВКр 04</t>
  </si>
  <si>
    <t>УВКв 04</t>
  </si>
  <si>
    <t>УВКэ 04</t>
  </si>
  <si>
    <t>227-230-08             (8Hm)</t>
  </si>
  <si>
    <t>УВКр 05</t>
  </si>
  <si>
    <t>УВКв 05</t>
  </si>
  <si>
    <t>УВКэ 05</t>
  </si>
  <si>
    <t>УВКр 06</t>
  </si>
  <si>
    <t>УВКв 06</t>
  </si>
  <si>
    <t>УВКэ 06</t>
  </si>
  <si>
    <t>УВКр 07</t>
  </si>
  <si>
    <t>УВКв 07</t>
  </si>
  <si>
    <t>УВКэ 07</t>
  </si>
  <si>
    <t>УВКр 08</t>
  </si>
  <si>
    <t>УВКв 08</t>
  </si>
  <si>
    <t>УВКэ 08</t>
  </si>
  <si>
    <t>УВКр 09</t>
  </si>
  <si>
    <t>УВКв 09</t>
  </si>
  <si>
    <t>УВКэ 09</t>
  </si>
  <si>
    <t>УВКр 10</t>
  </si>
  <si>
    <t>УВКв 10</t>
  </si>
  <si>
    <t>УВКэ 10</t>
  </si>
  <si>
    <t>231-230-20               (20 Hm)</t>
  </si>
  <si>
    <t>УВКр 11</t>
  </si>
  <si>
    <t>УВКв 11</t>
  </si>
  <si>
    <t>УВКэ 11</t>
  </si>
  <si>
    <t>УВКр 12</t>
  </si>
  <si>
    <t>УВКв 12</t>
  </si>
  <si>
    <t>УВКэ 12</t>
  </si>
  <si>
    <t>УВКр 13</t>
  </si>
  <si>
    <t>УВКв 13</t>
  </si>
  <si>
    <t>ВР 120-45 исп.5,  №5</t>
  </si>
  <si>
    <t>11 / 1500</t>
  </si>
  <si>
    <t>ВР 120-45 исп.5,  №6,3</t>
  </si>
  <si>
    <t>взр/защ ВА112S4 5,5/1500</t>
  </si>
  <si>
    <t>ВР 120-45 исп.5,  №8</t>
  </si>
  <si>
    <t>ВЦ 4-76 исп.5,  №10</t>
  </si>
  <si>
    <r>
      <t>ПМ-Тайра-10000</t>
    </r>
    <r>
      <rPr>
        <sz val="9"/>
        <rFont val="Arial"/>
        <family val="2"/>
      </rPr>
      <t xml:space="preserve"> </t>
    </r>
  </si>
  <si>
    <t>ПМ-Тайра-15000</t>
  </si>
  <si>
    <t xml:space="preserve"> Возможно изготовление </t>
  </si>
  <si>
    <t>ПМ-Тайра-20000</t>
  </si>
  <si>
    <t xml:space="preserve">             циклонов</t>
  </si>
  <si>
    <t>МВН-661-20</t>
  </si>
  <si>
    <t>МВН-661-21</t>
  </si>
  <si>
    <t>МВН-661-22</t>
  </si>
  <si>
    <t>МВН-661-23</t>
  </si>
  <si>
    <t>МВН-661-24</t>
  </si>
  <si>
    <t>МВН-661-25</t>
  </si>
  <si>
    <t>МВН-661-26</t>
  </si>
  <si>
    <t>МВН-661-27</t>
  </si>
  <si>
    <t>МВН-661-28</t>
  </si>
  <si>
    <t>МВН-664-15</t>
  </si>
  <si>
    <t>МВН-664-16</t>
  </si>
  <si>
    <t>МВН-664-17</t>
  </si>
  <si>
    <t>МВН-664-18</t>
  </si>
  <si>
    <t>МВН-664-19</t>
  </si>
  <si>
    <t>МВН-664-20</t>
  </si>
  <si>
    <t>МВН-664-21</t>
  </si>
  <si>
    <t>МВН-664-22</t>
  </si>
  <si>
    <t>МВН-664-23</t>
  </si>
  <si>
    <t>МВН-664-24</t>
  </si>
  <si>
    <t>МВН-664-25</t>
  </si>
  <si>
    <t>МВН-664-26</t>
  </si>
  <si>
    <t>МВН-664-27</t>
  </si>
  <si>
    <t>МВН-664-28</t>
  </si>
  <si>
    <t>МВН-667-11</t>
  </si>
  <si>
    <t>МВН-667-12</t>
  </si>
  <si>
    <t>МВН-667-13</t>
  </si>
  <si>
    <t>МВН-667-14</t>
  </si>
  <si>
    <t>МВН-667-15</t>
  </si>
  <si>
    <t>МВН-667-16</t>
  </si>
  <si>
    <t>МВН-667-17</t>
  </si>
  <si>
    <t>МВН-667-18</t>
  </si>
  <si>
    <t>МВН-667-19</t>
  </si>
  <si>
    <t>МВН-667-20</t>
  </si>
  <si>
    <t>Р.2652</t>
  </si>
  <si>
    <t>круглые</t>
  </si>
  <si>
    <t>12-осные</t>
  </si>
  <si>
    <t>8-осные</t>
  </si>
  <si>
    <t>7-осные</t>
  </si>
  <si>
    <t>6-осные</t>
  </si>
  <si>
    <t>5-осные</t>
  </si>
  <si>
    <t>4-осные</t>
  </si>
  <si>
    <t>3-осные</t>
  </si>
  <si>
    <t>1-осные</t>
  </si>
  <si>
    <t>2-осные</t>
  </si>
  <si>
    <t>4,5; 9</t>
  </si>
  <si>
    <t>10,5; 21</t>
  </si>
  <si>
    <t>(приточные и вытяжные)</t>
  </si>
  <si>
    <t xml:space="preserve"> Шумоглушители</t>
  </si>
  <si>
    <t>с ЭМ</t>
  </si>
  <si>
    <t>АЗЕ 106.000, АЗЕ 107.000</t>
  </si>
  <si>
    <t>0,37/3000</t>
  </si>
  <si>
    <t>0,55/3000</t>
  </si>
  <si>
    <t>0,25/1500</t>
  </si>
  <si>
    <t>1,5/3000</t>
  </si>
  <si>
    <t>1,5/1500</t>
  </si>
  <si>
    <t>0,55/1000</t>
  </si>
  <si>
    <t>2,2/1500</t>
  </si>
  <si>
    <t>АЗЕ 086.000, АЗЕ 094.000</t>
  </si>
  <si>
    <t>АЗЕ 086.000-02, АЗЕ 094.000-02</t>
  </si>
  <si>
    <t>АЗЕ 087.000, АЗЕ 095.000</t>
  </si>
  <si>
    <t>АЗЕ 087.000-02, АЗЕ 095.000-02</t>
  </si>
  <si>
    <t>АЗЕ 086.000-01, АЗЕ 094.000-01</t>
  </si>
  <si>
    <t>АЗЕ 086.000-03, АЗЕ 094.000-03</t>
  </si>
  <si>
    <t>АЗЕ 087.000-01, АЗЕ 095.000-01</t>
  </si>
  <si>
    <t>АЗЕ 087.000-03, АЗЕ 095.000-03</t>
  </si>
  <si>
    <t>АЗЕ106.000-01, АЗЕ107.000-01</t>
  </si>
  <si>
    <t>АЗЕ 106.000-02, АЗЕ 107.000-02</t>
  </si>
  <si>
    <t>АЗЕ 088.000, АЗЕ 096.000</t>
  </si>
  <si>
    <t>АЗЕ 088.000-06, АЗЕ 096.000-06</t>
  </si>
  <si>
    <t>АЗЕ 089.000, АЗЕ 097.000</t>
  </si>
  <si>
    <t>АЗЕ 089.000-06, АЗЕ 097.000-06</t>
  </si>
  <si>
    <t>АЗЕ 088.000-02, АЗЕ 096.000-02</t>
  </si>
  <si>
    <t>АЗЕ 088.000-08, АЗЕ 096.000-08</t>
  </si>
  <si>
    <t>АЗЕ 089.000-02, АЗЕ 097.000-02</t>
  </si>
  <si>
    <t>АЗЕ 089.000-08, АЗЕ 097.000-08</t>
  </si>
  <si>
    <t>АЗЕ 106.000-03, АЗЕ 107.000-03</t>
  </si>
  <si>
    <t>АЗЕ 106.000-04, АЗЕ 107.000-04</t>
  </si>
  <si>
    <t>АЗЕ 088.000-03, АЗЕ 096.000-03</t>
  </si>
  <si>
    <t>АЗЕ 088.000-09, АЗЕ 096.000-09</t>
  </si>
  <si>
    <t>АЗЕ 089.000-03, АЗЕ 097.000-03</t>
  </si>
  <si>
    <t>АЗЕ 089.000-09, АЗЕ 097.000-09</t>
  </si>
  <si>
    <t>АЗЕ 106.000-05, АЗЕ 107.000-05</t>
  </si>
  <si>
    <t>АЗЕ 088.000-04, АЗЕ 096.000-04</t>
  </si>
  <si>
    <t>Клапаны обратные огнезадерживающие ТКОГ</t>
  </si>
  <si>
    <t>АЗЕ 088.000-10, АЗЕ 096.000-10</t>
  </si>
  <si>
    <t>АЗЕ 089.000-04, АЗЕ 097.000-04</t>
  </si>
  <si>
    <t>ТКОГ 05-01</t>
  </si>
  <si>
    <t>АЗЕ 089.000-10, АЗЕ 097.000-10</t>
  </si>
  <si>
    <t>ТКОГ 05-02</t>
  </si>
  <si>
    <t>АЗЕ 106.000-06, АЗЕ 107.000-06</t>
  </si>
  <si>
    <t>ТКОГ 05-03</t>
  </si>
  <si>
    <t>АЗЕ 088.000-05, АЗЕ 096.000-05</t>
  </si>
  <si>
    <t>ТКОГ 05-04</t>
  </si>
  <si>
    <t>АЗЕ 088.000-11, АЗЕ 096.000-11</t>
  </si>
  <si>
    <t>ТКОГ 05-05</t>
  </si>
  <si>
    <t>АЗЕ 089.000-05, АЗЕ 097.000-05</t>
  </si>
  <si>
    <t>ТКОГ 05-06</t>
  </si>
  <si>
    <t>АЗЕ 089.000-11, АЗЕ 097.000-11</t>
  </si>
  <si>
    <t>ТКОГ 05-07</t>
  </si>
  <si>
    <t>АЗЕ 073.000</t>
  </si>
  <si>
    <t>ТКОГ 05-08</t>
  </si>
  <si>
    <t>Ранее не выпускались нашим предприятием</t>
  </si>
  <si>
    <t>ТКОГ 05-09</t>
  </si>
  <si>
    <t>АЗЕ 073.000-01</t>
  </si>
  <si>
    <t>ТКОГ 05-10</t>
  </si>
  <si>
    <t>ТКОГ 05-11</t>
  </si>
  <si>
    <t>ТКОГ 05-12</t>
  </si>
  <si>
    <t>ТКОГ 05-13</t>
  </si>
  <si>
    <t>АЗЕ 073.000-02</t>
  </si>
  <si>
    <t>ТКОГ 05-14</t>
  </si>
  <si>
    <t>АЗЕ 073.000-03</t>
  </si>
  <si>
    <t>ТКОГ 05-15</t>
  </si>
  <si>
    <t>АЗЕ 073.000-04</t>
  </si>
  <si>
    <t>ТКОГ 05-16</t>
  </si>
  <si>
    <t>ТКОГ 05-17</t>
  </si>
  <si>
    <t>ТКОГ 05-18</t>
  </si>
  <si>
    <t>ТКОГ 05-19</t>
  </si>
  <si>
    <t>ТКОГ 05-20</t>
  </si>
  <si>
    <t>АЗЕ 074.000</t>
  </si>
  <si>
    <t>ТКОГ 05-21</t>
  </si>
  <si>
    <t>ТКОГ 05-22</t>
  </si>
  <si>
    <t>ТКОГ 05-23</t>
  </si>
  <si>
    <t>АЗЕ 074.000-01</t>
  </si>
  <si>
    <t>Вентиляторы прямоугольные канальные ВКПт</t>
  </si>
  <si>
    <t xml:space="preserve">  Цена с НДС </t>
  </si>
  <si>
    <t>ТКОГ 05-24</t>
  </si>
  <si>
    <t>АЗЕ 075.000</t>
  </si>
  <si>
    <t>Клапаны перекидные взрывозащищенные КПВ</t>
  </si>
  <si>
    <t>КПВ-01</t>
  </si>
  <si>
    <t>АЗЕ 105.000</t>
  </si>
  <si>
    <t>КПВ-02</t>
  </si>
  <si>
    <t>АЗЕ 105.000-01</t>
  </si>
  <si>
    <t>КПВ-03</t>
  </si>
  <si>
    <t>АЗЕ 105.000-02</t>
  </si>
  <si>
    <t>КПВ-04</t>
  </si>
  <si>
    <t>АЗЕ 105.000-03</t>
  </si>
  <si>
    <t>КПВ-05</t>
  </si>
  <si>
    <t>АЗЕ 105.000-04</t>
  </si>
  <si>
    <t>КПВ-06</t>
  </si>
  <si>
    <t>АЗЕ 105.000-05</t>
  </si>
  <si>
    <t>КПВ-07</t>
  </si>
  <si>
    <t>АЗЕ 105.000-06</t>
  </si>
  <si>
    <t>КПВ-08</t>
  </si>
  <si>
    <t>АЗЕ 105.000-07</t>
  </si>
  <si>
    <t>Клапаны воздушные утепленные КВУ с ТЭНами</t>
  </si>
  <si>
    <t>Тип вентилятора</t>
  </si>
  <si>
    <t>с одной лопаткой</t>
  </si>
  <si>
    <t>с электромагнитной защелкой</t>
  </si>
  <si>
    <t>400х300</t>
  </si>
  <si>
    <t>500х300</t>
  </si>
  <si>
    <t>500х400</t>
  </si>
  <si>
    <t>550х440</t>
  </si>
  <si>
    <t>600х400</t>
  </si>
  <si>
    <t>600х500</t>
  </si>
  <si>
    <t>700х400</t>
  </si>
  <si>
    <t>700х600</t>
  </si>
  <si>
    <t>800х400</t>
  </si>
  <si>
    <t>800х500</t>
  </si>
  <si>
    <t>800х600</t>
  </si>
  <si>
    <t>900х500</t>
  </si>
  <si>
    <t>1000х400</t>
  </si>
  <si>
    <t>1000х500</t>
  </si>
  <si>
    <t>с двумя лопатками</t>
  </si>
  <si>
    <t>1200х400</t>
  </si>
  <si>
    <t>1200х500</t>
  </si>
  <si>
    <t>1400х400</t>
  </si>
  <si>
    <t>1400х500</t>
  </si>
  <si>
    <t>1400х600</t>
  </si>
  <si>
    <t>1600х400</t>
  </si>
  <si>
    <t>1600х500</t>
  </si>
  <si>
    <t>1600х600</t>
  </si>
  <si>
    <t>1800х500</t>
  </si>
  <si>
    <t>1800х600</t>
  </si>
  <si>
    <t>2000х400</t>
  </si>
  <si>
    <t>2000х500</t>
  </si>
  <si>
    <t>Клапаны обратные самооткрывающие к крышному вентилятору.</t>
  </si>
  <si>
    <t>Шумоглушители к прямоугольным</t>
  </si>
  <si>
    <t>канальным вентиляторам ГШПт</t>
  </si>
  <si>
    <t>Наименование:</t>
  </si>
  <si>
    <t>ГШПт 40-20/950</t>
  </si>
  <si>
    <t>400х200</t>
  </si>
  <si>
    <t>ГШПт 50-25/950</t>
  </si>
  <si>
    <t>500х250</t>
  </si>
  <si>
    <t>ГШПт 50-30/950</t>
  </si>
  <si>
    <t>ГШПт 60-30/950</t>
  </si>
  <si>
    <t>600х300</t>
  </si>
  <si>
    <t>ГШПт 60-35/950</t>
  </si>
  <si>
    <t>600х350</t>
  </si>
  <si>
    <t>ГШПт 70-40/950</t>
  </si>
  <si>
    <t>ГШПт 80-50/950</t>
  </si>
  <si>
    <t>ГШПт 100-50/950</t>
  </si>
  <si>
    <t>ВКт 100</t>
  </si>
  <si>
    <t>ВКт 125</t>
  </si>
  <si>
    <t>ВКт 160</t>
  </si>
  <si>
    <t>ВКт 200</t>
  </si>
  <si>
    <t>ВКт 250</t>
  </si>
  <si>
    <t>ВКт 315</t>
  </si>
  <si>
    <t>цены от 01.07.2008 г.</t>
  </si>
  <si>
    <t>Комплектные вентсистемы (вентзаготовка):</t>
  </si>
  <si>
    <t>0,55 мм</t>
  </si>
  <si>
    <t>КСк 2 № 12/9</t>
  </si>
  <si>
    <t>КСк 2 № 12/12</t>
  </si>
  <si>
    <t>КСк 2 № 15/9</t>
  </si>
  <si>
    <t>КСк 2 № 15/12</t>
  </si>
  <si>
    <t>КСк 2 № 15/15</t>
  </si>
  <si>
    <t>1 мм</t>
  </si>
  <si>
    <t>0,7 мм</t>
  </si>
  <si>
    <t>1,2 мм</t>
  </si>
  <si>
    <t>1,5 мм</t>
  </si>
  <si>
    <t>2 мм</t>
  </si>
  <si>
    <t>3 мм</t>
  </si>
  <si>
    <t>Дроссель-клапаны ДКСп</t>
  </si>
  <si>
    <t>1 коробка - 10пм</t>
  </si>
  <si>
    <t>Панель равномерного всасывания</t>
  </si>
  <si>
    <t xml:space="preserve">Обозначение </t>
  </si>
  <si>
    <t>1П6</t>
  </si>
  <si>
    <t>1П9</t>
  </si>
  <si>
    <t>Воздухораспределитель ВЭПШ</t>
  </si>
  <si>
    <t>ВЭПш 11гв</t>
  </si>
  <si>
    <t>Воздухораспределитель ПМШ</t>
  </si>
  <si>
    <t>ВЭПш 12, ВЭПш 12гб</t>
  </si>
  <si>
    <t>ВЭПш 12гв</t>
  </si>
  <si>
    <t>Р1; Р1.1</t>
  </si>
  <si>
    <t>ВЭПш 13, ВЭПш 13гб</t>
  </si>
  <si>
    <t>Р2; Р2.1</t>
  </si>
  <si>
    <t>ВЭПш 13гв</t>
  </si>
  <si>
    <t>В1; В1.1</t>
  </si>
  <si>
    <t>ВЭПш 14, ВЭПш 14гб</t>
  </si>
  <si>
    <t>В2; В2.1</t>
  </si>
  <si>
    <t>ВЭПш 14гв</t>
  </si>
  <si>
    <t>В3; В3.1</t>
  </si>
  <si>
    <t>ВЭПш 21</t>
  </si>
  <si>
    <t>В4; В4.1</t>
  </si>
  <si>
    <t>ВЭПш 22, ВЭПш 22Гб</t>
  </si>
  <si>
    <t>Воздухораспределитель ВСП</t>
  </si>
  <si>
    <t>Н2; Н2.2</t>
  </si>
  <si>
    <t>ВЭПш 23, ВЭПш 23Гб</t>
  </si>
  <si>
    <t>Н2.3</t>
  </si>
  <si>
    <t>ВСП 1</t>
  </si>
  <si>
    <t>Н3</t>
  </si>
  <si>
    <t>ВСП 2</t>
  </si>
  <si>
    <t>ВЭПш 24, ВЭПш 24Гб</t>
  </si>
  <si>
    <t>Н4</t>
  </si>
  <si>
    <t>ВСП 3</t>
  </si>
  <si>
    <t>1250х1250</t>
  </si>
  <si>
    <t>ВСП 4</t>
  </si>
  <si>
    <t>ВСП 5</t>
  </si>
  <si>
    <t>от стоимости заказа.</t>
  </si>
  <si>
    <t>1400х1400</t>
  </si>
  <si>
    <t>ПВМ 3 СА</t>
  </si>
  <si>
    <t>ПВМ 5 СА</t>
  </si>
  <si>
    <t>ПВМ 10 СА</t>
  </si>
  <si>
    <t>ПВМ 20 СА</t>
  </si>
  <si>
    <t>R2E220-АВ06-05</t>
  </si>
  <si>
    <t>0,085/2700</t>
  </si>
  <si>
    <t>R4E310-АК12-01</t>
  </si>
  <si>
    <t>0,105/1400</t>
  </si>
  <si>
    <t>ПВМ 40 СА</t>
  </si>
  <si>
    <t>КМП 2,5</t>
  </si>
  <si>
    <t>КМП 3,2</t>
  </si>
  <si>
    <t>КМП 4</t>
  </si>
  <si>
    <t>Пылеуловители мокрые типа ПМ-Тайра</t>
  </si>
  <si>
    <t>Пылеуловители типа ПР-Тайра</t>
  </si>
  <si>
    <t>ПР-Тайра-5000</t>
  </si>
  <si>
    <t>ОКВк 2,5</t>
  </si>
  <si>
    <t>ОКВк 3,15</t>
  </si>
  <si>
    <t>ОКВк 4</t>
  </si>
  <si>
    <t>ОКВк 5</t>
  </si>
  <si>
    <t>ОКВк 6,3</t>
  </si>
  <si>
    <t>Аналог</t>
  </si>
  <si>
    <t>-</t>
  </si>
  <si>
    <t>АЗЕ034.000</t>
  </si>
  <si>
    <t>АЗЕ034.000-01</t>
  </si>
  <si>
    <t>АЗЕ034.000-02</t>
  </si>
  <si>
    <t>Клапаны противодымной вентиляции ТКДМ</t>
  </si>
  <si>
    <t>АЗЕ034.000-03</t>
  </si>
  <si>
    <t>АЗЕ034.000-04</t>
  </si>
  <si>
    <t>ОКВк 8</t>
  </si>
  <si>
    <t>ОКВк 10</t>
  </si>
  <si>
    <t>ОКВк 12,5</t>
  </si>
  <si>
    <t>3.0//750</t>
  </si>
  <si>
    <t>Прямоугольные ГТП</t>
  </si>
  <si>
    <t>Круглые ГТК</t>
  </si>
  <si>
    <t xml:space="preserve">           -01</t>
  </si>
  <si>
    <t>Узлы к вентиляторам и комплектующие</t>
  </si>
  <si>
    <t>Клапан утепленный створный</t>
  </si>
  <si>
    <r>
      <t>Электро-</t>
    </r>
    <r>
      <rPr>
        <sz val="8.5"/>
        <rFont val="Arial"/>
        <family val="2"/>
      </rPr>
      <t>калорифер</t>
    </r>
  </si>
  <si>
    <t>Решетки жалюзийные СТД</t>
  </si>
  <si>
    <t>Решетки вентиляционные РВ</t>
  </si>
  <si>
    <t>3х380</t>
  </si>
  <si>
    <t>Вентиляторы осевые ВО 16-280</t>
  </si>
  <si>
    <t>СФО-160</t>
  </si>
  <si>
    <t>Ус 39А.00.000</t>
  </si>
  <si>
    <t>Площадь теплообме-на; м2</t>
  </si>
  <si>
    <t>Номинальная  производ-ть, м3/мин</t>
  </si>
  <si>
    <t>Номинальная мощность электронагре-вателей, кВт</t>
  </si>
  <si>
    <t>Производи-тельность, м3/час</t>
  </si>
  <si>
    <t>тип кондицио-нера КТЦ</t>
  </si>
  <si>
    <t>Обозначе-ние</t>
  </si>
  <si>
    <t>Кол-во ячейковых фильтров</t>
  </si>
  <si>
    <t>Местный вентиляционный отсос</t>
  </si>
  <si>
    <t>Вентиляторы  низ. дав. ВЦ4-76, исп.5</t>
  </si>
  <si>
    <t>Толщина</t>
  </si>
  <si>
    <t>Цена с НДС за м2, р.</t>
  </si>
  <si>
    <t>СФО-100</t>
  </si>
  <si>
    <t>Калориферы водяные тип КСК</t>
  </si>
  <si>
    <t>с полимерным покрытием</t>
  </si>
  <si>
    <t>Кол.пластин    П2-1</t>
  </si>
  <si>
    <t>Диаметр, мм</t>
  </si>
  <si>
    <t>СФО-250</t>
  </si>
  <si>
    <t>Размер, мм</t>
  </si>
  <si>
    <t>Виброизоляторы</t>
  </si>
  <si>
    <t>С электроприводом</t>
  </si>
  <si>
    <t>Калориферы паровые КПСк</t>
  </si>
  <si>
    <t>КПСк 3-6</t>
  </si>
  <si>
    <t>КПСк 4-6</t>
  </si>
  <si>
    <t>КПСк 3-7</t>
  </si>
  <si>
    <t>КПСк 4-7</t>
  </si>
  <si>
    <t>КПСк 3-8</t>
  </si>
  <si>
    <t>КПСк 4-8</t>
  </si>
  <si>
    <t>КПСк 3-9</t>
  </si>
  <si>
    <t>КПСк 4-9</t>
  </si>
  <si>
    <t>КПСк 3-10</t>
  </si>
  <si>
    <t>КПСк 4-10</t>
  </si>
  <si>
    <t>КПСк 3-11</t>
  </si>
  <si>
    <t>КПСк 4-11</t>
  </si>
  <si>
    <t>КПСк 3-12</t>
  </si>
  <si>
    <t>КПСк 4-12</t>
  </si>
  <si>
    <t xml:space="preserve">Калориферы для KLG </t>
  </si>
  <si>
    <t>КСк 2 № 6/3</t>
  </si>
  <si>
    <t>КСк 3 № 6/3</t>
  </si>
  <si>
    <t>КСк 4 № 6/3</t>
  </si>
  <si>
    <t>КСк 2 № 6/6</t>
  </si>
  <si>
    <t>КСк 3 № 6/6</t>
  </si>
  <si>
    <t>КСк 4 № 6/6</t>
  </si>
  <si>
    <t>КСк 2 № 9/6</t>
  </si>
  <si>
    <t>КСк 3 № 9/6</t>
  </si>
  <si>
    <t>КСк 4 № 9/6</t>
  </si>
  <si>
    <t>КСк 2 № 9/9</t>
  </si>
  <si>
    <t>КСк 3 № 9/9</t>
  </si>
  <si>
    <t>КСк 4 № 9/9</t>
  </si>
  <si>
    <t>КСк 2 № 12/6</t>
  </si>
  <si>
    <t>КСк 3 № 12/6</t>
  </si>
  <si>
    <t>КСк 4 № 12/6</t>
  </si>
  <si>
    <t>КСк 3 № 12/9</t>
  </si>
  <si>
    <t>КСк 4 № 12/9</t>
  </si>
  <si>
    <t>КСк 3 № 12/12</t>
  </si>
  <si>
    <t>КСк 4 № 12/12</t>
  </si>
  <si>
    <t>КСк 3 № 15/9</t>
  </si>
  <si>
    <t>КСк 4 № 15/9</t>
  </si>
  <si>
    <t>КСк 3 № 15/12</t>
  </si>
  <si>
    <t>КСк 4 № 15/12</t>
  </si>
  <si>
    <t>КСк 3 № 15/15</t>
  </si>
  <si>
    <t>КСк 4 № 15/15</t>
  </si>
  <si>
    <t>АО2-20-245</t>
  </si>
  <si>
    <t>АО2-30-800П</t>
  </si>
  <si>
    <t>АО2-20-300</t>
  </si>
  <si>
    <t>АО2-25-350</t>
  </si>
  <si>
    <t>АО2-25-440</t>
  </si>
  <si>
    <t>АО2-30-460</t>
  </si>
  <si>
    <t>АО2-30-640</t>
  </si>
  <si>
    <t>Произв-ть по воздуху; м3</t>
  </si>
  <si>
    <t>Теп. мощн.; кВт при 130-70</t>
  </si>
  <si>
    <t>Теп. мощн.; кВт при 105-70</t>
  </si>
  <si>
    <t>Теп. мощн.; кВт при 95-70</t>
  </si>
  <si>
    <t>СТД-300П</t>
  </si>
  <si>
    <t xml:space="preserve">СТД-300 </t>
  </si>
  <si>
    <t>СТД-300Э</t>
  </si>
  <si>
    <t>СТД-300М</t>
  </si>
  <si>
    <t>7,5//3000</t>
  </si>
  <si>
    <t>Шкафы для пожарного крана металлические с замком</t>
  </si>
  <si>
    <t>Название</t>
  </si>
  <si>
    <t>Цвет</t>
  </si>
  <si>
    <t>Способ крепления</t>
  </si>
  <si>
    <t>Габариты</t>
  </si>
  <si>
    <t>Цена с учетом НДС</t>
  </si>
  <si>
    <t>закр.</t>
  </si>
  <si>
    <t>красный или белый</t>
  </si>
  <si>
    <t>навесной</t>
  </si>
  <si>
    <t>650*545*230</t>
  </si>
  <si>
    <t>откр.</t>
  </si>
  <si>
    <t>845*650*230</t>
  </si>
  <si>
    <t>540*1280*230</t>
  </si>
  <si>
    <t>Шкафы для пожарного крана квартирные</t>
  </si>
  <si>
    <t>белый</t>
  </si>
  <si>
    <t>295*295*55</t>
  </si>
  <si>
    <t>Шкафы для огнетушителей металлические с замком</t>
  </si>
  <si>
    <r>
      <t>Примечание</t>
    </r>
    <r>
      <rPr>
        <sz val="10"/>
        <rFont val="Arial Cyr"/>
        <family val="0"/>
      </rPr>
      <t>: 02 - количество мест под огнетушители</t>
    </r>
  </si>
  <si>
    <t>ШО-02-НЗ</t>
  </si>
  <si>
    <t>ШО-02-НО</t>
  </si>
  <si>
    <t>Ш-ПК-К</t>
  </si>
  <si>
    <t>ШПК-10-НЗ</t>
  </si>
  <si>
    <t>ШПК-10-НО</t>
  </si>
  <si>
    <t>ШПКО-15-НЗ</t>
  </si>
  <si>
    <t>ШПКО-15-НО</t>
  </si>
  <si>
    <t>ШПКО-20-НЗ</t>
  </si>
  <si>
    <t>ШПКО-20-НО</t>
  </si>
  <si>
    <t>Агрегаты воздушно-отопительные в комплектации с КСк</t>
  </si>
  <si>
    <t>АО2-2,8-30 П</t>
  </si>
  <si>
    <t>АО2-2,8-35 П</t>
  </si>
  <si>
    <t>АО2-3,2-40 П</t>
  </si>
  <si>
    <t>АО2-3,2-50 П</t>
  </si>
  <si>
    <t>АО2-5-60 П</t>
  </si>
  <si>
    <t>АО2-5-70 П</t>
  </si>
  <si>
    <t>АО2-10-100 П</t>
  </si>
  <si>
    <t>АО2-30-460 П</t>
  </si>
  <si>
    <t>АО2-30-640 П</t>
  </si>
  <si>
    <t>СТД-300Э П</t>
  </si>
  <si>
    <t>СТД-300М П</t>
  </si>
  <si>
    <t>договорная</t>
  </si>
  <si>
    <t>Гибкая вставка к ВРКп</t>
  </si>
  <si>
    <t>№ 1,6</t>
  </si>
  <si>
    <t>250 x 250</t>
  </si>
  <si>
    <t>№ 2,0</t>
  </si>
  <si>
    <t>294 x 294</t>
  </si>
  <si>
    <t>355 x 355</t>
  </si>
  <si>
    <t>450 x 450</t>
  </si>
  <si>
    <t>№ 3,55</t>
  </si>
  <si>
    <t>500 x 500</t>
  </si>
  <si>
    <t>560 x 560</t>
  </si>
  <si>
    <t>№ 4,5</t>
  </si>
  <si>
    <t>630 x 630</t>
  </si>
  <si>
    <t>710 x 710</t>
  </si>
  <si>
    <t>№ 5,6</t>
  </si>
  <si>
    <t>830 x 830</t>
  </si>
  <si>
    <t>900 x 900</t>
  </si>
  <si>
    <t>РВ 200 х 100</t>
  </si>
  <si>
    <t>РВ 200 х 125</t>
  </si>
  <si>
    <t>РВ 200 х 400</t>
  </si>
  <si>
    <t>Отвод</t>
  </si>
  <si>
    <t>Дефлектор</t>
  </si>
  <si>
    <t>Дроссель-</t>
  </si>
  <si>
    <t>Зонт</t>
  </si>
  <si>
    <t>300х300</t>
  </si>
  <si>
    <t>Цена с НДС за м2</t>
  </si>
  <si>
    <t>воздуховоды</t>
  </si>
  <si>
    <t>прямоугольные</t>
  </si>
  <si>
    <t>на шине</t>
  </si>
  <si>
    <t>на фланцах</t>
  </si>
  <si>
    <t xml:space="preserve"> Подмеры                          k=1.5;</t>
  </si>
  <si>
    <t>Размеры</t>
  </si>
  <si>
    <t>П 1-1</t>
  </si>
  <si>
    <t>750х100х500</t>
  </si>
  <si>
    <t>П 1-2</t>
  </si>
  <si>
    <t>1000х100х500</t>
  </si>
  <si>
    <t>П 1-3</t>
  </si>
  <si>
    <t>1000х100х1000</t>
  </si>
  <si>
    <t>750х200х500</t>
  </si>
  <si>
    <t>1000х200х500</t>
  </si>
  <si>
    <t>П 2-3</t>
  </si>
  <si>
    <t>1000х200х1000</t>
  </si>
  <si>
    <t>П 3-3</t>
  </si>
  <si>
    <t>1000х400х1000</t>
  </si>
  <si>
    <t>102 мм</t>
  </si>
  <si>
    <t>127 мм</t>
  </si>
  <si>
    <t>152 мм</t>
  </si>
  <si>
    <t>160 мм</t>
  </si>
  <si>
    <t>203 мм</t>
  </si>
  <si>
    <t>254 мм</t>
  </si>
  <si>
    <t>Обтекатель</t>
  </si>
  <si>
    <t>ОП 1-1</t>
  </si>
  <si>
    <t>ОП 1-2</t>
  </si>
  <si>
    <t>ОП 1-3</t>
  </si>
  <si>
    <t>ОП 2-1</t>
  </si>
  <si>
    <t>ОП 2-2</t>
  </si>
  <si>
    <t>ОП 2-3</t>
  </si>
  <si>
    <t>ОП 3-1</t>
  </si>
  <si>
    <t>ОП 3-2</t>
  </si>
  <si>
    <t>ОП 3-3</t>
  </si>
  <si>
    <t>Воздуховод круглый, п/м</t>
  </si>
  <si>
    <t>Клапан лепестковый к осевому вентилятору</t>
  </si>
  <si>
    <t>Цена   по   отдельной   калькуляции.</t>
  </si>
  <si>
    <t>Шумоглушители для ВРКп</t>
  </si>
  <si>
    <t>ВРКп 1,6</t>
  </si>
  <si>
    <t>ВРКп 4</t>
  </si>
  <si>
    <t>ВРКп 2</t>
  </si>
  <si>
    <t>ВРКп 4,5</t>
  </si>
  <si>
    <t>ВРКп 2,5</t>
  </si>
  <si>
    <t>ВРКп 5</t>
  </si>
  <si>
    <t>ВРКп 3,15</t>
  </si>
  <si>
    <t>ВРКп 5,6</t>
  </si>
  <si>
    <t>ВРКп 3,55</t>
  </si>
  <si>
    <t>ВРКп 6,3</t>
  </si>
  <si>
    <t xml:space="preserve">Калориферы паровые КПСк </t>
  </si>
  <si>
    <t>с цельнотянутой бесшовной трубой</t>
  </si>
  <si>
    <t xml:space="preserve"> с электросварной трубой</t>
  </si>
  <si>
    <t>Агрегаты воздушно-отопительные в комплектации с КПСк с трубой цельнотянутой бесшовной</t>
  </si>
  <si>
    <t xml:space="preserve">Агрегаты воздушно-отопительные в комплектации с КПСк с трубой электросварной </t>
  </si>
  <si>
    <t>Общепромышленные</t>
  </si>
  <si>
    <t>Взрывозащищенные</t>
  </si>
  <si>
    <t>С ручным управлением</t>
  </si>
  <si>
    <t>УВЗПр 1</t>
  </si>
  <si>
    <t>УВЗПэ 1</t>
  </si>
  <si>
    <t>УВЗПв 1</t>
  </si>
  <si>
    <t>150х200</t>
  </si>
  <si>
    <t>УВЗПр 2</t>
  </si>
  <si>
    <t>УВЗПэ 2</t>
  </si>
  <si>
    <t>УВЗПв 2</t>
  </si>
  <si>
    <t>150х250</t>
  </si>
  <si>
    <t>УВЗПр 3</t>
  </si>
  <si>
    <t>УВЗПэ 3</t>
  </si>
  <si>
    <t>УВЗПв 3</t>
  </si>
  <si>
    <t>УВЗПр 4</t>
  </si>
  <si>
    <t>УВЗПэ 4</t>
  </si>
  <si>
    <t>УВЗКр 15</t>
  </si>
  <si>
    <t>УВЗКэ 15</t>
  </si>
  <si>
    <t>АЗД 197.000-05</t>
  </si>
  <si>
    <t>УВЗКв 15</t>
  </si>
  <si>
    <t>УВЗПв 4</t>
  </si>
  <si>
    <t>200Х250</t>
  </si>
  <si>
    <t>УВЗПр 5</t>
  </si>
  <si>
    <t>УВЗПэ 5</t>
  </si>
  <si>
    <t>УВЗПв 5</t>
  </si>
  <si>
    <t>200Х300</t>
  </si>
  <si>
    <t>УВЗПр 6</t>
  </si>
  <si>
    <t>УВЗПэ 6</t>
  </si>
  <si>
    <t>УВЗПв 6</t>
  </si>
  <si>
    <t>200Х400</t>
  </si>
  <si>
    <t>УВЗПр 7</t>
  </si>
  <si>
    <t>УВЗПэ 7</t>
  </si>
  <si>
    <t>УВЗПв 7</t>
  </si>
  <si>
    <t>250Х250</t>
  </si>
  <si>
    <t>АЗД 192.000</t>
  </si>
  <si>
    <t>УВЗПр 8</t>
  </si>
  <si>
    <t>АЗД 190.000</t>
  </si>
  <si>
    <t>УВЗПэ 8</t>
  </si>
  <si>
    <t>УВЗПв 8</t>
  </si>
  <si>
    <t>250Х400</t>
  </si>
  <si>
    <t>АЗД 192.000-01</t>
  </si>
  <si>
    <t>УВЗПр 9</t>
  </si>
  <si>
    <t>АЗД 190.000-01</t>
  </si>
  <si>
    <t>УВЗПэ 9</t>
  </si>
  <si>
    <t>АЗД 193.000-01</t>
  </si>
  <si>
    <t>УВЗПв 9</t>
  </si>
  <si>
    <t>250х500</t>
  </si>
  <si>
    <t>УВЗПр 10</t>
  </si>
  <si>
    <t>УВЗПэ 10</t>
  </si>
  <si>
    <t>УВЗПв 10</t>
  </si>
  <si>
    <t>УВЗПр 11</t>
  </si>
  <si>
    <t>УВЗПэ 11</t>
  </si>
  <si>
    <t>УВЗПв 11</t>
  </si>
  <si>
    <t>УВЗПр 12</t>
  </si>
  <si>
    <t>УВЗПэ 12</t>
  </si>
  <si>
    <t>УВЗПв 12</t>
  </si>
  <si>
    <t>АЗД 192.000-02</t>
  </si>
  <si>
    <t>УВЗПр 13</t>
  </si>
  <si>
    <t>АЗД 190.000-02</t>
  </si>
  <si>
    <t>УВЗПэ 13</t>
  </si>
  <si>
    <t>АЗД 193.000-02</t>
  </si>
  <si>
    <t>УВЗПв 13</t>
  </si>
  <si>
    <t>АЗД 192.000-03</t>
  </si>
  <si>
    <t>УВЗПр 14</t>
  </si>
  <si>
    <t>АЗД 190.000-03</t>
  </si>
  <si>
    <t>УВЗПэ 14</t>
  </si>
  <si>
    <t>АЗД 193.000-03</t>
  </si>
  <si>
    <t>УВЗПв 14</t>
  </si>
  <si>
    <t>АЗД 192.000-04</t>
  </si>
  <si>
    <t>УВЗПр 15</t>
  </si>
  <si>
    <t>АЗД 190.000-04</t>
  </si>
  <si>
    <t>УВЗПэ 15</t>
  </si>
  <si>
    <t>АЗД 193.000-04</t>
  </si>
  <si>
    <t>УВЗПв 15</t>
  </si>
  <si>
    <t>АЗД 192.000-05</t>
  </si>
  <si>
    <t>УВЗПр 16</t>
  </si>
  <si>
    <t>АЗД 190.000-05</t>
  </si>
  <si>
    <t>УВЗПэ 16</t>
  </si>
  <si>
    <t>АЗД 193.000-05</t>
  </si>
  <si>
    <t>УВЗПв 16</t>
  </si>
  <si>
    <t>УВЗПр 17</t>
  </si>
  <si>
    <t>УВЗПэ 17</t>
  </si>
  <si>
    <t>УВЗПв 17</t>
  </si>
  <si>
    <t>600х1000</t>
  </si>
  <si>
    <t>УВЗПр 18</t>
  </si>
  <si>
    <t>УВЗПэ 18</t>
  </si>
  <si>
    <t>УВЗПв 18</t>
  </si>
  <si>
    <t>АЗД 192.000-06</t>
  </si>
  <si>
    <t>УВЗПр 19</t>
  </si>
  <si>
    <t>АЗД 190.000-06</t>
  </si>
  <si>
    <t>УВЗПэ 19</t>
  </si>
  <si>
    <t>АЗД 193.000-06</t>
  </si>
  <si>
    <t>УВЗПв 19</t>
  </si>
  <si>
    <t>800х1000</t>
  </si>
  <si>
    <t>УВЗПр 20</t>
  </si>
  <si>
    <t>УВЗПэ 20</t>
  </si>
  <si>
    <t>УВЗПв 20</t>
  </si>
  <si>
    <t>АЗД 192.000-07</t>
  </si>
  <si>
    <t>УВЗПр 21</t>
  </si>
  <si>
    <t>АЗД 190.000-07</t>
  </si>
  <si>
    <t>УВЗПэ 21</t>
  </si>
  <si>
    <t>АЗД 193.000-07</t>
  </si>
  <si>
    <t>УВЗПв 21</t>
  </si>
  <si>
    <t>АЗД 133.000</t>
  </si>
  <si>
    <t>УВЗКр 01</t>
  </si>
  <si>
    <t>АЗД 122.000</t>
  </si>
  <si>
    <t>УВЗКэ 01</t>
  </si>
  <si>
    <t>УВЗКв 01</t>
  </si>
  <si>
    <t>АЗД 133.000-01</t>
  </si>
  <si>
    <t>УВЗКр 02</t>
  </si>
  <si>
    <t>АЗД 122.000-01</t>
  </si>
  <si>
    <t>УВЗКэ 02</t>
  </si>
  <si>
    <t>АЗД 196.000-01</t>
  </si>
  <si>
    <t>УВЗКв 02</t>
  </si>
  <si>
    <t>УВЗКр 03</t>
  </si>
  <si>
    <t>УВЗКэ 03</t>
  </si>
  <si>
    <t>АЗД 196.000-02</t>
  </si>
  <si>
    <t>УВЗКв 03</t>
  </si>
  <si>
    <t>АЗД 133.000-02</t>
  </si>
  <si>
    <t>УВЗКр 04</t>
  </si>
  <si>
    <t>АЗД 122.000-02</t>
  </si>
  <si>
    <t>УВЗКэ 04</t>
  </si>
  <si>
    <t>АЗД 196.000-03</t>
  </si>
  <si>
    <t>УВЗКв 04</t>
  </si>
  <si>
    <t>УВЗКр 05</t>
  </si>
  <si>
    <t>УВЗКэ 05</t>
  </si>
  <si>
    <t>АЗД 196.000-04</t>
  </si>
  <si>
    <t>УВЗКв 05</t>
  </si>
  <si>
    <t>АЗД 133.000-03</t>
  </si>
  <si>
    <t>УВЗКр 06</t>
  </si>
  <si>
    <t>АЗД 122.000-03</t>
  </si>
  <si>
    <t>УВЗКэ 06</t>
  </si>
  <si>
    <t>АЗД 196.000-05</t>
  </si>
  <si>
    <t>УВЗКв 06</t>
  </si>
  <si>
    <t>УВЗКр 07</t>
  </si>
  <si>
    <t>УВЗКэ 07</t>
  </si>
  <si>
    <t>АЗД 196.000-06</t>
  </si>
  <si>
    <t>УВЗКв 07</t>
  </si>
  <si>
    <t>АЗД 133.000-04</t>
  </si>
  <si>
    <t>УВЗКр 08</t>
  </si>
  <si>
    <t>АЗД 122.000-04</t>
  </si>
  <si>
    <t>УВЗКэ 08</t>
  </si>
  <si>
    <t>АЗД 196.000-07</t>
  </si>
  <si>
    <t>УВЗКв 08</t>
  </si>
  <si>
    <t>УВЗКр 09</t>
  </si>
  <si>
    <t>УВЗКэ 09</t>
  </si>
  <si>
    <t>АЗД 196.000-08</t>
  </si>
  <si>
    <t>УВЗКв 09</t>
  </si>
  <si>
    <t>АЗД 136.000</t>
  </si>
  <si>
    <t>УВЗКр 10</t>
  </si>
  <si>
    <t>АЗД 134.000</t>
  </si>
  <si>
    <t>УВЗКэ 10</t>
  </si>
  <si>
    <t>УВЗКв 10</t>
  </si>
  <si>
    <t>УВЗКр 11</t>
  </si>
  <si>
    <t>УВЗКэ 11</t>
  </si>
  <si>
    <t>АЗД 197.000-01</t>
  </si>
  <si>
    <t>УВЗКв 11</t>
  </si>
  <si>
    <t>АЗД 136.000-01</t>
  </si>
  <si>
    <t>УВЗКр 12</t>
  </si>
  <si>
    <t>АЗД 134.000-01</t>
  </si>
  <si>
    <t>УВЗКэ 12</t>
  </si>
  <si>
    <t>АЗД 197.000-02</t>
  </si>
  <si>
    <t>УВЗКв 12</t>
  </si>
  <si>
    <t>УВЗКр 13</t>
  </si>
  <si>
    <t>УВЗКэ 13</t>
  </si>
  <si>
    <t>АЗД 197.000-03</t>
  </si>
  <si>
    <t>УВЗКв 13</t>
  </si>
  <si>
    <t>АЗД 136.000-02</t>
  </si>
  <si>
    <t>УВЗКр 14</t>
  </si>
  <si>
    <t>АЗД 134.000-02</t>
  </si>
  <si>
    <t>УВЗКэ 14</t>
  </si>
  <si>
    <t>АЗД 197.000-04</t>
  </si>
  <si>
    <t>УВЗКв 14</t>
  </si>
  <si>
    <t>Клапан обратный прямоугольный</t>
  </si>
  <si>
    <t>КОП</t>
  </si>
  <si>
    <t>КОП 1</t>
  </si>
  <si>
    <t>КОПв 1</t>
  </si>
  <si>
    <t>КОП-01</t>
  </si>
  <si>
    <t>КОП 2</t>
  </si>
  <si>
    <t>КОПв 2</t>
  </si>
  <si>
    <t>200х250</t>
  </si>
  <si>
    <t>КОП 3</t>
  </si>
  <si>
    <t>КОПв 3</t>
  </si>
  <si>
    <t>КОП 4</t>
  </si>
  <si>
    <t>КОПв 4</t>
  </si>
  <si>
    <t>КОП-02</t>
  </si>
  <si>
    <t>КОП 5</t>
  </si>
  <si>
    <t>АЗЕ 102.000-01</t>
  </si>
  <si>
    <t>АЗЕ 025.000-01</t>
  </si>
  <si>
    <t>КОПв 5</t>
  </si>
  <si>
    <t>КОП 6</t>
  </si>
  <si>
    <t>Вентиляторы ВКР Ду</t>
  </si>
  <si>
    <t>№ п/п</t>
  </si>
  <si>
    <t>1,5//3000</t>
  </si>
  <si>
    <t>0,37//1000</t>
  </si>
  <si>
    <t>3//750</t>
  </si>
  <si>
    <t>5,5//500</t>
  </si>
  <si>
    <t>Аналог серии 5.904-49</t>
  </si>
  <si>
    <t>Аналог серии 5.904-13</t>
  </si>
  <si>
    <t>Аналог серии 5.904-41</t>
  </si>
  <si>
    <t>Аналог серии 5.904-58</t>
  </si>
  <si>
    <t>Аналог серии 3.904-18</t>
  </si>
  <si>
    <t>с ручн.привод.</t>
  </si>
  <si>
    <t xml:space="preserve"> с МЭО</t>
  </si>
  <si>
    <t>400 х 500</t>
  </si>
  <si>
    <t>400 х 800</t>
  </si>
  <si>
    <t>400 х 1000</t>
  </si>
  <si>
    <t>600 х 500</t>
  </si>
  <si>
    <t>600 х 800</t>
  </si>
  <si>
    <t>600 х 1000</t>
  </si>
  <si>
    <t>2400х1000</t>
  </si>
  <si>
    <t>АО2-10-90</t>
  </si>
  <si>
    <t>АО2-10-90 П</t>
  </si>
  <si>
    <t>300х250</t>
  </si>
  <si>
    <t>КЛ 00.000</t>
  </si>
  <si>
    <t>АЗЕ 102.000-02</t>
  </si>
  <si>
    <t>КОПв 6</t>
  </si>
  <si>
    <t>КОП 7</t>
  </si>
  <si>
    <t>КОПв 7</t>
  </si>
  <si>
    <t>КОП 8</t>
  </si>
  <si>
    <t>АЗЕ 025.000-02</t>
  </si>
  <si>
    <t>КОПв 8</t>
  </si>
  <si>
    <t>КОП 9</t>
  </si>
  <si>
    <t>КОПв 9</t>
  </si>
  <si>
    <t>КОП-03</t>
  </si>
  <si>
    <t>КОП 10</t>
  </si>
  <si>
    <t>КОПв 10</t>
  </si>
  <si>
    <t>КОП 11</t>
  </si>
  <si>
    <t>Скорость воздуха на выходе агрегата</t>
  </si>
  <si>
    <t>Вентилятор                ВО6-300</t>
  </si>
  <si>
    <t>Калорифер паровой</t>
  </si>
  <si>
    <t>АО2-2,8-70 П</t>
  </si>
  <si>
    <t>АО2-3,2-80 П</t>
  </si>
  <si>
    <t>АО2-5-100 П</t>
  </si>
  <si>
    <t>АО2-10-140 П</t>
  </si>
  <si>
    <t>АО2-20-420П</t>
  </si>
  <si>
    <t>АО2-25-700П</t>
  </si>
  <si>
    <t>Агрегаты воздушно-отопительные в комплектации с КПСк с трубой электросварной</t>
  </si>
  <si>
    <t>№4 0,25/1500</t>
  </si>
  <si>
    <t>№4 0,37/1500</t>
  </si>
  <si>
    <t>№5 0,37/1500</t>
  </si>
  <si>
    <t>№6,3 0,75/1000</t>
  </si>
  <si>
    <t>№8 3/1000</t>
  </si>
  <si>
    <t>№8 3/1500</t>
  </si>
  <si>
    <t>Ном. напряж., В</t>
  </si>
  <si>
    <t>Ном. произв-ть, м3/мин</t>
  </si>
  <si>
    <t>Ном. потребл. ток, А</t>
  </si>
  <si>
    <t>Содержание</t>
  </si>
  <si>
    <t>КОПв 11</t>
  </si>
  <si>
    <t>КОП 12</t>
  </si>
  <si>
    <t>КОПв 12</t>
  </si>
  <si>
    <t>КОП-04</t>
  </si>
  <si>
    <t>КОП 13</t>
  </si>
  <si>
    <t>АЗЕ 103.000-01</t>
  </si>
  <si>
    <t>АЗЕ 026.000-01</t>
  </si>
  <si>
    <t>КОПв 13</t>
  </si>
  <si>
    <t>КОП 14</t>
  </si>
  <si>
    <t>КОПв 14</t>
  </si>
  <si>
    <t>КОП 15</t>
  </si>
  <si>
    <t>КОПв 15</t>
  </si>
  <si>
    <t>КОП 16</t>
  </si>
  <si>
    <t>АЗЕ 103.000-02</t>
  </si>
  <si>
    <t>АЗЕ 026.000-02</t>
  </si>
  <si>
    <t>КОПв 16</t>
  </si>
  <si>
    <t>КОП 17</t>
  </si>
  <si>
    <t>КОПв 17</t>
  </si>
  <si>
    <t>КОП 18</t>
  </si>
  <si>
    <t>КОПв 18</t>
  </si>
  <si>
    <t>КОП-05</t>
  </si>
  <si>
    <t>КОП 19</t>
  </si>
  <si>
    <t>КОПв 19</t>
  </si>
  <si>
    <t>КОП-06</t>
  </si>
  <si>
    <t>КОП 20</t>
  </si>
  <si>
    <t>АЗЕ 104.000-01</t>
  </si>
  <si>
    <t>АЗЕ 027.000-01</t>
  </si>
  <si>
    <t>КОПв 20</t>
  </si>
  <si>
    <t>Клапан обратный круглый</t>
  </si>
  <si>
    <t>Клапан обратный круглый общепромышленный</t>
  </si>
  <si>
    <t>Клапан обратный круглый взрывозащищенный</t>
  </si>
  <si>
    <t>КО 01</t>
  </si>
  <si>
    <t>АЗЕ 100.000-03</t>
  </si>
  <si>
    <t>КОв 01</t>
  </si>
  <si>
    <t>КО</t>
  </si>
  <si>
    <t>КО 02</t>
  </si>
  <si>
    <t>КОв 02</t>
  </si>
  <si>
    <t>КО 03</t>
  </si>
  <si>
    <t>АЗЕ 028.000-01</t>
  </si>
  <si>
    <t>КОв 03</t>
  </si>
  <si>
    <t>КО-01</t>
  </si>
  <si>
    <t>КО 04</t>
  </si>
  <si>
    <t>АЗЕ 101.000-01</t>
  </si>
  <si>
    <t>АЗЕ 028.000-02</t>
  </si>
  <si>
    <t>КОв 04</t>
  </si>
  <si>
    <t>КО 05</t>
  </si>
  <si>
    <t>АЗЕ 101.000-02</t>
  </si>
  <si>
    <t>АЗЕ 028.000-03</t>
  </si>
  <si>
    <t>КОв 05</t>
  </si>
  <si>
    <t>КО-02</t>
  </si>
  <si>
    <t>КО 06</t>
  </si>
  <si>
    <t>АЗЕ 101.000-03</t>
  </si>
  <si>
    <t>АЗЕ 028.000-04</t>
  </si>
  <si>
    <t>КОв 06</t>
  </si>
  <si>
    <t>КО 07</t>
  </si>
  <si>
    <t>АЗЕ 101.000-04</t>
  </si>
  <si>
    <t>АЗЕ 028.000-05</t>
  </si>
  <si>
    <t>КОв 07</t>
  </si>
  <si>
    <t>КО-03</t>
  </si>
  <si>
    <t>КО 08</t>
  </si>
  <si>
    <t>АЗЕ 101.000-05</t>
  </si>
  <si>
    <t>АЗЕ 028.000-06</t>
  </si>
  <si>
    <t>КОв 08</t>
  </si>
  <si>
    <t>КО 09</t>
  </si>
  <si>
    <t>АЗЕ 101.000-06</t>
  </si>
  <si>
    <t>АЗЕ 028.000-07</t>
  </si>
  <si>
    <t>КОв 09</t>
  </si>
  <si>
    <t>КО-04</t>
  </si>
  <si>
    <t>КО 10</t>
  </si>
  <si>
    <t>АЗЕ 101.000-07</t>
  </si>
  <si>
    <t>АЗЕ 028.000-08</t>
  </si>
  <si>
    <t>КОв 10</t>
  </si>
  <si>
    <t>КО 11</t>
  </si>
  <si>
    <t>АЗЕ 101.000-08</t>
  </si>
  <si>
    <t>АЗЕ 028.000-09</t>
  </si>
  <si>
    <t>КОв 11</t>
  </si>
  <si>
    <t>КО-05</t>
  </si>
  <si>
    <t>КО 12</t>
  </si>
  <si>
    <t>АЗЕ 101.000-09</t>
  </si>
  <si>
    <t>АЗЕ 028.000-10</t>
  </si>
  <si>
    <t>КОв 12</t>
  </si>
  <si>
    <t>КО 13</t>
  </si>
  <si>
    <t>АЗЕ 101.000-10</t>
  </si>
  <si>
    <t>АЗЕ 028.000-11</t>
  </si>
  <si>
    <t>КОв 13</t>
  </si>
  <si>
    <t>КО-06</t>
  </si>
  <si>
    <t>КО 14</t>
  </si>
  <si>
    <t>АЗЕ 101.000-11</t>
  </si>
  <si>
    <t>АЗЕ 028.000-12</t>
  </si>
  <si>
    <t>КОв 14</t>
  </si>
  <si>
    <t>КО-07</t>
  </si>
  <si>
    <t>КО 15</t>
  </si>
  <si>
    <t>АЗЕ 101.000-12</t>
  </si>
  <si>
    <t>АЗЕ 028.000-13</t>
  </si>
  <si>
    <t>КОв 15</t>
  </si>
  <si>
    <t>ДО 45</t>
  </si>
  <si>
    <t>МВО-420</t>
  </si>
  <si>
    <t>из оцинкованной стали</t>
  </si>
  <si>
    <t>В1</t>
  </si>
  <si>
    <t>Н1</t>
  </si>
  <si>
    <t>с ручным упр</t>
  </si>
  <si>
    <t>ФР-1-3 -01</t>
  </si>
  <si>
    <t>ФР-1-3 -02</t>
  </si>
  <si>
    <t>ФР-1-3 -03</t>
  </si>
  <si>
    <t>ФР-1-3 -04</t>
  </si>
  <si>
    <t>ФР-1-3 -06</t>
  </si>
  <si>
    <t>ФР-1-3 -08</t>
  </si>
  <si>
    <t>Тепловентиляторы "ТАИР"</t>
  </si>
  <si>
    <t>ТАИР-2</t>
  </si>
  <si>
    <t>ТАИР-9</t>
  </si>
  <si>
    <t>ТАИР-21</t>
  </si>
  <si>
    <t xml:space="preserve">               Клапаны ПГВУ для пылегазовоздухопроходов</t>
  </si>
  <si>
    <t>Номер</t>
  </si>
  <si>
    <t>Двигатель</t>
  </si>
  <si>
    <t>0.25//1500</t>
  </si>
  <si>
    <t>22//1500</t>
  </si>
  <si>
    <t>5.5//1500</t>
  </si>
  <si>
    <t>0.55//3000</t>
  </si>
  <si>
    <t>30//1500</t>
  </si>
  <si>
    <t>7.5//1500</t>
  </si>
  <si>
    <t>0.75//3000</t>
  </si>
  <si>
    <t>11//1500</t>
  </si>
  <si>
    <t>0.37//1500</t>
  </si>
  <si>
    <t>15//1500</t>
  </si>
  <si>
    <t>1.5//3000</t>
  </si>
  <si>
    <t>2.2//3000</t>
  </si>
  <si>
    <t>0.55//1500</t>
  </si>
  <si>
    <t>0.75//1500</t>
  </si>
  <si>
    <t>18.5//1500</t>
  </si>
  <si>
    <t>1.1//1500</t>
  </si>
  <si>
    <t>0.55//1000</t>
  </si>
  <si>
    <t>0.75//1000</t>
  </si>
  <si>
    <t>1.5//1500</t>
  </si>
  <si>
    <t>2.2//1500</t>
  </si>
  <si>
    <t>2.2//1000</t>
  </si>
  <si>
    <t>5.5//3000</t>
  </si>
  <si>
    <t>5.5//1000</t>
  </si>
  <si>
    <t>3.00//1000</t>
  </si>
  <si>
    <t>7.5//1000</t>
  </si>
  <si>
    <t>7.5//750</t>
  </si>
  <si>
    <t>11//750</t>
  </si>
  <si>
    <t>15//1000</t>
  </si>
  <si>
    <t>18.5//1000</t>
  </si>
  <si>
    <t>22//1000</t>
  </si>
  <si>
    <t>18.5//750</t>
  </si>
  <si>
    <t>5.5//750</t>
  </si>
  <si>
    <t>22//750</t>
  </si>
  <si>
    <t>3.00//1500</t>
  </si>
  <si>
    <t>7.5//3000</t>
  </si>
  <si>
    <t>0.37//1000</t>
  </si>
  <si>
    <t>КСк 3 - 11</t>
  </si>
  <si>
    <t>1800х1000</t>
  </si>
  <si>
    <t>КСк 4 - 11</t>
  </si>
  <si>
    <t>КСк 3 - 12</t>
  </si>
  <si>
    <t>КСк 4 - 12</t>
  </si>
  <si>
    <t>ДО 42</t>
  </si>
  <si>
    <t>ДО 44</t>
  </si>
  <si>
    <t>2400х1400</t>
  </si>
  <si>
    <t>1000х1000</t>
  </si>
  <si>
    <t>1600х1000</t>
  </si>
  <si>
    <t>КСк 3 - 6</t>
  </si>
  <si>
    <t>КСк 3 - 7</t>
  </si>
  <si>
    <t>КСк 3 - 8</t>
  </si>
  <si>
    <t>КСк 3 - 9</t>
  </si>
  <si>
    <t>КСк 3 - 10</t>
  </si>
  <si>
    <t>КСк 4 - 6</t>
  </si>
  <si>
    <t>КСк 4 - 7</t>
  </si>
  <si>
    <t>КСк 4 - 8</t>
  </si>
  <si>
    <t>КСк 4 - 9</t>
  </si>
  <si>
    <t>КСк 4 - 10</t>
  </si>
  <si>
    <t>ВО ф5,6</t>
  </si>
  <si>
    <t>ВО ф7,1</t>
  </si>
  <si>
    <t>Пульт упр 100кВт</t>
  </si>
  <si>
    <t xml:space="preserve">Цена  с НДС </t>
  </si>
  <si>
    <t xml:space="preserve">Решетки регулируемые типа Р </t>
  </si>
  <si>
    <t>Обозначение</t>
  </si>
  <si>
    <t>Размер</t>
  </si>
  <si>
    <t>Цена  с НДС</t>
  </si>
  <si>
    <t>Поддон к крышному вентилятору</t>
  </si>
  <si>
    <t>ДО 43</t>
  </si>
  <si>
    <t xml:space="preserve"> № 2,5</t>
  </si>
  <si>
    <t xml:space="preserve"> № 3,15</t>
  </si>
  <si>
    <t xml:space="preserve"> № 4</t>
  </si>
  <si>
    <t xml:space="preserve"> № 5</t>
  </si>
  <si>
    <t xml:space="preserve"> № 6,3</t>
  </si>
  <si>
    <t>Тип</t>
  </si>
  <si>
    <t>Цена</t>
  </si>
  <si>
    <t>ФяРБ</t>
  </si>
  <si>
    <t>ФяВБ</t>
  </si>
  <si>
    <t>ФяПБ</t>
  </si>
  <si>
    <t>ФяУБ</t>
  </si>
  <si>
    <t>Цена с НДС</t>
  </si>
  <si>
    <t>№ вент-ра</t>
  </si>
  <si>
    <t>СТД 301 (490 х 150)</t>
  </si>
  <si>
    <t>СТД 302 (580 х 150)</t>
  </si>
  <si>
    <t>Фильтр ячейковый</t>
  </si>
  <si>
    <t>Нагнетание</t>
  </si>
  <si>
    <t>Всас</t>
  </si>
  <si>
    <t>Высота</t>
  </si>
  <si>
    <t>250х250</t>
  </si>
  <si>
    <t>250х400</t>
  </si>
  <si>
    <t>400х400</t>
  </si>
  <si>
    <t>АЗЕ 101.000</t>
  </si>
  <si>
    <t>400х500</t>
  </si>
  <si>
    <t>400х600</t>
  </si>
  <si>
    <t>600х600</t>
  </si>
  <si>
    <t>800х800</t>
  </si>
  <si>
    <t>АЗЕ 102.000</t>
  </si>
  <si>
    <t>150х150</t>
  </si>
  <si>
    <t>250х300</t>
  </si>
  <si>
    <t>АЗЕ 103.000</t>
  </si>
  <si>
    <t>500х500</t>
  </si>
  <si>
    <t>АЗЕ 104.000</t>
  </si>
  <si>
    <t>4.0//3000</t>
  </si>
  <si>
    <t>3.00//750</t>
  </si>
  <si>
    <t>Д-18х2</t>
  </si>
  <si>
    <t>Д-20х2</t>
  </si>
  <si>
    <t>-01</t>
  </si>
  <si>
    <t>200х200</t>
  </si>
  <si>
    <t>-02</t>
  </si>
  <si>
    <t>-03</t>
  </si>
  <si>
    <t>-04</t>
  </si>
  <si>
    <t>-05</t>
  </si>
  <si>
    <t>-06</t>
  </si>
  <si>
    <t>-07</t>
  </si>
  <si>
    <t>АО2-2,8-30</t>
  </si>
  <si>
    <t>АО2-2,8-35</t>
  </si>
  <si>
    <t>АО2-3,2-40</t>
  </si>
  <si>
    <t>АО2-3,2-50</t>
  </si>
  <si>
    <t>АО2-5-60</t>
  </si>
  <si>
    <t>АО2-5-70</t>
  </si>
  <si>
    <t>АО2-10-100</t>
  </si>
  <si>
    <t>с.5.904-17</t>
  </si>
  <si>
    <t>Длина</t>
  </si>
  <si>
    <t>-08</t>
  </si>
  <si>
    <t>-09</t>
  </si>
  <si>
    <t>-10</t>
  </si>
  <si>
    <t>-11</t>
  </si>
  <si>
    <t>А7Е.188000</t>
  </si>
  <si>
    <t>100х200</t>
  </si>
  <si>
    <t>200х300</t>
  </si>
  <si>
    <t>200х400</t>
  </si>
  <si>
    <t>300х400</t>
  </si>
  <si>
    <t>Шумоглушители пластинчатые ГП</t>
  </si>
  <si>
    <t>Ширина</t>
  </si>
  <si>
    <t>А7Е.178.000</t>
  </si>
  <si>
    <t>А7Е.179.000</t>
  </si>
  <si>
    <t>А7Е.180.000</t>
  </si>
  <si>
    <t>А7Е.181.000</t>
  </si>
  <si>
    <t>А7Е.182.000</t>
  </si>
  <si>
    <t>А7Е.183.000</t>
  </si>
  <si>
    <t>А7Е.184.000</t>
  </si>
  <si>
    <t xml:space="preserve">Пластины шумоглушителя </t>
  </si>
  <si>
    <t>Шифр</t>
  </si>
  <si>
    <t>ГТК-1-1</t>
  </si>
  <si>
    <t>ГТК-2-1</t>
  </si>
  <si>
    <t>ГТК-1-2</t>
  </si>
  <si>
    <t>ГТК-2-2</t>
  </si>
  <si>
    <t>ГТК-1-3</t>
  </si>
  <si>
    <t>ГТК-2-3</t>
  </si>
  <si>
    <t>ГТК-1-4</t>
  </si>
  <si>
    <t>ГТК-2-4</t>
  </si>
  <si>
    <t>ГТК-1-5</t>
  </si>
  <si>
    <t>ГТК-2-5</t>
  </si>
  <si>
    <t>ГТК-1-6</t>
  </si>
  <si>
    <t>ГТК-2-6</t>
  </si>
  <si>
    <t>ГТП1-1</t>
  </si>
  <si>
    <t>ГТП2-1</t>
  </si>
  <si>
    <t>ГТП1-2</t>
  </si>
  <si>
    <t>ГТП2-2</t>
  </si>
  <si>
    <t>ГТП1-3</t>
  </si>
  <si>
    <t>ГТП2-3</t>
  </si>
  <si>
    <t>ГТП1-4</t>
  </si>
  <si>
    <t>ГТП2-4</t>
  </si>
  <si>
    <t>ГТП1-5</t>
  </si>
  <si>
    <t>ГТП2-5</t>
  </si>
  <si>
    <t>Кол.пластин П2-2</t>
  </si>
  <si>
    <t>ГП-1-1</t>
  </si>
  <si>
    <t>ГП-1-2</t>
  </si>
  <si>
    <t>ГП-1-3</t>
  </si>
  <si>
    <t>ГП-2-1</t>
  </si>
  <si>
    <t>ГП-2-2</t>
  </si>
  <si>
    <t>ГП-2-3</t>
  </si>
  <si>
    <t>ГП-2-4</t>
  </si>
  <si>
    <t>ГП-3-1</t>
  </si>
  <si>
    <t>Вентиляторы круглые канальные ВКт</t>
  </si>
  <si>
    <t>ВКПт 40-20/2Е</t>
  </si>
  <si>
    <t>ВКПт 50-25/2Е</t>
  </si>
  <si>
    <t>ВКПт 50-30/2Е</t>
  </si>
  <si>
    <t>ВКПт 60-30/2Е</t>
  </si>
  <si>
    <t>ВКПт 60-35/2D</t>
  </si>
  <si>
    <t>ВКПт 70-40/2D</t>
  </si>
  <si>
    <t>ВКПт 80-50/2D</t>
  </si>
  <si>
    <t>ВКПт 100-50/2D</t>
  </si>
  <si>
    <t>ГП-3-2</t>
  </si>
  <si>
    <t>ГП-3-3</t>
  </si>
  <si>
    <t>ГП-4-1</t>
  </si>
  <si>
    <t>ГП-4-2</t>
  </si>
  <si>
    <t>ГП-4-3</t>
  </si>
  <si>
    <t>ГП-5-1</t>
  </si>
  <si>
    <t>ГП-5-2</t>
  </si>
  <si>
    <t>ГП-5-3</t>
  </si>
  <si>
    <t>ГП-6-1</t>
  </si>
  <si>
    <t>ГП-6-2</t>
  </si>
  <si>
    <t>ГП-6-3</t>
  </si>
  <si>
    <t>ГП-6-4</t>
  </si>
  <si>
    <t>ГП-7-1</t>
  </si>
  <si>
    <t>ГП-7-2</t>
  </si>
  <si>
    <t>ГП-7-3</t>
  </si>
  <si>
    <t>ГП-8-1</t>
  </si>
  <si>
    <t>ГП-8-2</t>
  </si>
  <si>
    <t>ГП-8-3</t>
  </si>
  <si>
    <t>П 2-1</t>
  </si>
  <si>
    <t>П 2-2</t>
  </si>
  <si>
    <t xml:space="preserve"> № 8</t>
  </si>
  <si>
    <t xml:space="preserve"> № 10</t>
  </si>
  <si>
    <t>Комплект</t>
  </si>
  <si>
    <t>А7Е.186.000</t>
  </si>
  <si>
    <t>А7Е.186.000-06</t>
  </si>
  <si>
    <t>А7Е.188000-05</t>
  </si>
  <si>
    <t>Диаметр</t>
  </si>
  <si>
    <t>мм</t>
  </si>
  <si>
    <t xml:space="preserve">  руб./шт</t>
  </si>
  <si>
    <t>руб./шт</t>
  </si>
  <si>
    <t>СФОЦ-16</t>
  </si>
  <si>
    <t>СФОЦ-25</t>
  </si>
  <si>
    <t>СФОЦ-40</t>
  </si>
  <si>
    <t>СФО-16</t>
  </si>
  <si>
    <t>СФО-25</t>
  </si>
  <si>
    <t>СФО-40</t>
  </si>
  <si>
    <t>Гермодверь</t>
  </si>
  <si>
    <t>Ду 09. Х 0.4 утепленная</t>
  </si>
  <si>
    <t>Ду 1.25. Х 0.5 утепленная</t>
  </si>
  <si>
    <t>АЗЕ 028.000</t>
  </si>
  <si>
    <t>АЗЕ 025.000</t>
  </si>
  <si>
    <t>АЗЕ 026.000</t>
  </si>
  <si>
    <t>АЗЕ 027.000</t>
  </si>
  <si>
    <t>АЗД 193.000</t>
  </si>
  <si>
    <t>АЗД 196.000</t>
  </si>
  <si>
    <t>АЗД 197.000</t>
  </si>
  <si>
    <t>Толщина металла, мм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</si>
  <si>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</si>
  <si>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</si>
  <si>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</si>
  <si>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</si>
  <si>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</si>
  <si>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</si>
  <si>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</si>
  <si>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</si>
  <si>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</si>
  <si>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СФОЦ-100</t>
  </si>
  <si>
    <t>-21</t>
  </si>
  <si>
    <t>КУС 1.00.00</t>
  </si>
  <si>
    <t>КУС - 1</t>
  </si>
  <si>
    <t>КУС 2.00.00</t>
  </si>
  <si>
    <t>КУС - 13</t>
  </si>
  <si>
    <t>КУС - 2</t>
  </si>
  <si>
    <t>КУС - 14</t>
  </si>
  <si>
    <t>КУС - 3</t>
  </si>
  <si>
    <t>КУС - 15</t>
  </si>
  <si>
    <t>КУС - 4</t>
  </si>
  <si>
    <t>КУС - 16</t>
  </si>
  <si>
    <t>КУС - 5</t>
  </si>
  <si>
    <t>КУС - 17</t>
  </si>
  <si>
    <t>КУС - 6</t>
  </si>
  <si>
    <t>КУС - 18</t>
  </si>
  <si>
    <t>КУС - 7</t>
  </si>
  <si>
    <t>КУС - 19</t>
  </si>
  <si>
    <t>КУС - 8</t>
  </si>
  <si>
    <t>КУС - 20</t>
  </si>
  <si>
    <t>КУС - 9</t>
  </si>
  <si>
    <t>КУС - 21</t>
  </si>
  <si>
    <t>КУС - 10</t>
  </si>
  <si>
    <t>КУС - 22</t>
  </si>
  <si>
    <t>КУС - 11</t>
  </si>
  <si>
    <t>КУС - 23</t>
  </si>
  <si>
    <t>КУС - 12</t>
  </si>
  <si>
    <t xml:space="preserve">      с 5.904-74.93</t>
  </si>
  <si>
    <t>ДКСп</t>
  </si>
  <si>
    <t>№12,5</t>
  </si>
  <si>
    <t>СФОЦ-60</t>
  </si>
  <si>
    <t>СФО-60</t>
  </si>
  <si>
    <t>1800х1400</t>
  </si>
  <si>
    <t>1,1//3000</t>
  </si>
  <si>
    <t>Вентиляторы осевые  ВО-2,3-130</t>
  </si>
  <si>
    <t>11,0//1500</t>
  </si>
  <si>
    <t>11,0//1000</t>
  </si>
  <si>
    <t>Электрокалориферные установки СФОЦ</t>
  </si>
  <si>
    <t>0,25//1500</t>
  </si>
  <si>
    <t>0,75//1500</t>
  </si>
  <si>
    <t>2,2//1500</t>
  </si>
  <si>
    <t>Электрокалориферы СФО</t>
  </si>
  <si>
    <t>цена с НДС</t>
  </si>
  <si>
    <t>Пульт управления к СФОЦ</t>
  </si>
  <si>
    <t>Пульт упр 16кВт</t>
  </si>
  <si>
    <t>Пульт упр 25кВт</t>
  </si>
  <si>
    <t>Пульт упр 40кВт</t>
  </si>
  <si>
    <t>Пульт упр 60кВт</t>
  </si>
  <si>
    <t>1,1//1500</t>
  </si>
  <si>
    <t>0,55//1000</t>
  </si>
  <si>
    <t>0,75//1000</t>
  </si>
  <si>
    <t>1,5//1500</t>
  </si>
  <si>
    <t>2,2//1000</t>
  </si>
  <si>
    <t>5,5//1500</t>
  </si>
  <si>
    <t>7,5//1500</t>
  </si>
  <si>
    <t>5,5//1000</t>
  </si>
  <si>
    <t>7,5//1000</t>
  </si>
  <si>
    <t>7,5//750</t>
  </si>
  <si>
    <t>11,0//750</t>
  </si>
  <si>
    <t>15,0//1000</t>
  </si>
  <si>
    <t>18,5//1000</t>
  </si>
  <si>
    <t>22,0//1000</t>
  </si>
  <si>
    <t>18,5//750</t>
  </si>
  <si>
    <t>22,0//750</t>
  </si>
  <si>
    <t>30,0//750</t>
  </si>
  <si>
    <t>Вентиляторы ВР 280-46 Ду</t>
  </si>
  <si>
    <t>3,0//1000</t>
  </si>
  <si>
    <t>15,0//1500</t>
  </si>
  <si>
    <t>22,0//1500</t>
  </si>
  <si>
    <t>5,5//750</t>
  </si>
  <si>
    <t>30,0//1000</t>
  </si>
  <si>
    <t>37,0//1000</t>
  </si>
  <si>
    <t>45,0//1000</t>
  </si>
  <si>
    <t xml:space="preserve"> Цена  с НДС</t>
  </si>
  <si>
    <t>400 С (2ч)</t>
  </si>
  <si>
    <t>600 С (1,5ч)</t>
  </si>
  <si>
    <t>РВ 200 х 150</t>
  </si>
  <si>
    <t>РВ 200 х 200</t>
  </si>
  <si>
    <t>РВ 200 х 250</t>
  </si>
  <si>
    <t>РВ 200 х 300</t>
  </si>
  <si>
    <t xml:space="preserve"> Наименование</t>
  </si>
  <si>
    <t>1,5//1000</t>
  </si>
  <si>
    <t>ВМ-15Б</t>
  </si>
  <si>
    <t>ВМ-17Б</t>
  </si>
  <si>
    <t>ВМ-18А</t>
  </si>
  <si>
    <t>В 14/1400</t>
  </si>
  <si>
    <t>Условный проход, мм</t>
  </si>
  <si>
    <t>ПК-2869</t>
  </si>
  <si>
    <t>ПК-3804</t>
  </si>
  <si>
    <t>ПК-3800</t>
  </si>
  <si>
    <t>300х500</t>
  </si>
  <si>
    <t>300х600</t>
  </si>
  <si>
    <t>300х700</t>
  </si>
  <si>
    <t>400х700</t>
  </si>
  <si>
    <t>400х800</t>
  </si>
  <si>
    <t>500х600</t>
  </si>
  <si>
    <t>500х800</t>
  </si>
  <si>
    <t>500х900</t>
  </si>
  <si>
    <t>500х1000</t>
  </si>
  <si>
    <t>600х700</t>
  </si>
  <si>
    <t>600х800</t>
  </si>
  <si>
    <t>600х900</t>
  </si>
  <si>
    <t>700х500</t>
  </si>
  <si>
    <t>700х700</t>
  </si>
  <si>
    <t>700х800</t>
  </si>
  <si>
    <t>800х1200</t>
  </si>
  <si>
    <t>800х1600</t>
  </si>
  <si>
    <t>900х400</t>
  </si>
  <si>
    <t>900х700</t>
  </si>
  <si>
    <t>900х1200</t>
  </si>
  <si>
    <t>1000х600</t>
  </si>
  <si>
    <t>1000х700</t>
  </si>
  <si>
    <t>1000х800</t>
  </si>
  <si>
    <t>1200х600</t>
  </si>
  <si>
    <t>1200х700</t>
  </si>
  <si>
    <t>1200х800</t>
  </si>
  <si>
    <t>1200х1000</t>
  </si>
  <si>
    <t>1200х1200</t>
  </si>
  <si>
    <t>1400х700</t>
  </si>
  <si>
    <t>1400х800</t>
  </si>
  <si>
    <t>1400х900</t>
  </si>
  <si>
    <t>1400х1000</t>
  </si>
  <si>
    <t>1400х1200</t>
  </si>
  <si>
    <t>1500х800</t>
  </si>
  <si>
    <t>1500х900</t>
  </si>
  <si>
    <t>1500х1000</t>
  </si>
  <si>
    <t>1500х1200</t>
  </si>
  <si>
    <t>1600х1200</t>
  </si>
  <si>
    <t>1600х1400</t>
  </si>
  <si>
    <t>1600х1600</t>
  </si>
  <si>
    <t>1800х900</t>
  </si>
  <si>
    <t>1800х1200</t>
  </si>
  <si>
    <t>1800х1800</t>
  </si>
  <si>
    <t>2000х1000</t>
  </si>
  <si>
    <t>2000х1200</t>
  </si>
  <si>
    <t>2000х1600</t>
  </si>
  <si>
    <t>2000х1800</t>
  </si>
  <si>
    <t>2000х2000</t>
  </si>
  <si>
    <t>2200х1200</t>
  </si>
  <si>
    <t>2200х1400</t>
  </si>
  <si>
    <t>ВЭПш 11, ВЭПш 11гб</t>
  </si>
  <si>
    <t>ВЭПш 24 Гв</t>
  </si>
  <si>
    <t>ВЭПш 23 Гв</t>
  </si>
  <si>
    <t>ВЭПш 22 Гв</t>
  </si>
  <si>
    <t>2200х1600</t>
  </si>
  <si>
    <t>2200х1800</t>
  </si>
  <si>
    <t>2200х2000</t>
  </si>
  <si>
    <t>2400х1200</t>
  </si>
  <si>
    <t>2400х1600</t>
  </si>
  <si>
    <t>2400х1800</t>
  </si>
  <si>
    <t>2400х2000</t>
  </si>
  <si>
    <t>4300х2500</t>
  </si>
  <si>
    <t>2700х2400</t>
  </si>
  <si>
    <t>3300х2700</t>
  </si>
  <si>
    <t>2500х1300</t>
  </si>
  <si>
    <t>5500х2500</t>
  </si>
  <si>
    <t>3500х1800</t>
  </si>
  <si>
    <t>3000х2000</t>
  </si>
  <si>
    <t>2800х4000</t>
  </si>
  <si>
    <t>2000х1400</t>
  </si>
  <si>
    <t>13 ПГВУ 299-80</t>
  </si>
  <si>
    <t>Р.2651</t>
  </si>
  <si>
    <t>2500х2500</t>
  </si>
  <si>
    <t>4000х4000</t>
  </si>
  <si>
    <t>МВН-607-17</t>
  </si>
  <si>
    <t>МВН-607-18</t>
  </si>
  <si>
    <t>МВН-607-19</t>
  </si>
  <si>
    <t>МВН-607-20</t>
  </si>
  <si>
    <t>МВН-607-21</t>
  </si>
  <si>
    <t>МВН-607-22</t>
  </si>
  <si>
    <t>МВН-607-23</t>
  </si>
  <si>
    <t>МВН-607-24</t>
  </si>
  <si>
    <t>МВН-607-25</t>
  </si>
  <si>
    <t>МВН-607-26</t>
  </si>
  <si>
    <t>МВН-607-27</t>
  </si>
  <si>
    <t>МВН-607-28</t>
  </si>
  <si>
    <t>МВН-607-29</t>
  </si>
  <si>
    <t>МВН-607-30</t>
  </si>
  <si>
    <t>МВН-655-13</t>
  </si>
  <si>
    <t>МВН-655-14</t>
  </si>
  <si>
    <t>МВН-655-15</t>
  </si>
  <si>
    <t>МВН-655-16</t>
  </si>
  <si>
    <t>МВН-655-17</t>
  </si>
  <si>
    <t>МВН-655-18</t>
  </si>
  <si>
    <t>МВН-655-19</t>
  </si>
  <si>
    <t>МВН-655-20</t>
  </si>
  <si>
    <t>МВН-655-21</t>
  </si>
  <si>
    <t>МВН-655-22</t>
  </si>
  <si>
    <t>МВН-655-23</t>
  </si>
  <si>
    <t>МВН-655-24</t>
  </si>
  <si>
    <t>МВН-658-17</t>
  </si>
  <si>
    <t>МВН-658-18</t>
  </si>
  <si>
    <t>МВН-658-19</t>
  </si>
  <si>
    <t>МВН-658-20</t>
  </si>
  <si>
    <t>МВН-658-21</t>
  </si>
  <si>
    <t>МВН-658-22</t>
  </si>
  <si>
    <t>МВН-658-23</t>
  </si>
  <si>
    <t>МВН-658-24</t>
  </si>
  <si>
    <t>МВН-658-25</t>
  </si>
  <si>
    <t>МВН-658-26</t>
  </si>
  <si>
    <t>МВН-658-27</t>
  </si>
  <si>
    <t>МВН-658-28</t>
  </si>
  <si>
    <t>МВН-658-29</t>
  </si>
  <si>
    <t>МВН-658-30</t>
  </si>
  <si>
    <t>МВН-658-31</t>
  </si>
  <si>
    <t>МВН-658-32</t>
  </si>
  <si>
    <t>МВН-661-15</t>
  </si>
  <si>
    <t>МВН-661-16</t>
  </si>
  <si>
    <t>МВН-661-17</t>
  </si>
  <si>
    <t>МВН-661-18</t>
  </si>
  <si>
    <t>МВН-661-19</t>
  </si>
  <si>
    <t>Ø колеса</t>
  </si>
  <si>
    <t>11.0//1500</t>
  </si>
  <si>
    <t>11.0//1000</t>
  </si>
  <si>
    <t>15.0//1000</t>
  </si>
  <si>
    <t>22.0//1000</t>
  </si>
  <si>
    <t>30.0//1000</t>
  </si>
  <si>
    <t>30.0//1500</t>
  </si>
  <si>
    <t>45.0//1500</t>
  </si>
  <si>
    <t>55.0//1500</t>
  </si>
  <si>
    <t>55.0//1000</t>
  </si>
  <si>
    <t>12,5-01</t>
  </si>
  <si>
    <t>исп.5</t>
  </si>
  <si>
    <t>4.0//1000</t>
  </si>
  <si>
    <t>12,5-02</t>
  </si>
  <si>
    <t>исп.1</t>
  </si>
  <si>
    <t>3//3000</t>
  </si>
  <si>
    <t>15.0//1500</t>
  </si>
  <si>
    <t>18,5//1500</t>
  </si>
  <si>
    <t>11.0//750</t>
  </si>
  <si>
    <t>22.0//750</t>
  </si>
  <si>
    <t>30.0//750</t>
  </si>
  <si>
    <t>37.0//1000</t>
  </si>
  <si>
    <t>11.0//3000</t>
  </si>
  <si>
    <t>5,5//3000</t>
  </si>
  <si>
    <t>15.0//3000</t>
  </si>
  <si>
    <t>18,5//3000</t>
  </si>
  <si>
    <t>22//3000</t>
  </si>
  <si>
    <t>30//3000</t>
  </si>
  <si>
    <t>22.0//1500</t>
  </si>
  <si>
    <t>75.0//1500</t>
  </si>
  <si>
    <t>37.0//1500</t>
  </si>
  <si>
    <t xml:space="preserve">со стальным колесом                                     </t>
  </si>
  <si>
    <t xml:space="preserve">с алюминиевым колесом                                </t>
  </si>
  <si>
    <t>0,75//3000</t>
  </si>
  <si>
    <t>11.0/1500</t>
  </si>
  <si>
    <t>11//1000</t>
  </si>
  <si>
    <t>3//1000</t>
  </si>
  <si>
    <t>37//1000</t>
  </si>
  <si>
    <t>45.0//1000</t>
  </si>
  <si>
    <t>75.0//1000</t>
  </si>
  <si>
    <t>Вентилятор сред. дав. ВР280-46 (ВЦ14-46), исп.1</t>
  </si>
  <si>
    <t>2,2//3000</t>
  </si>
  <si>
    <t>45//1000</t>
  </si>
  <si>
    <t>Воздуховоды и фасонные части</t>
  </si>
  <si>
    <r>
      <t xml:space="preserve">ø, </t>
    </r>
    <r>
      <rPr>
        <sz val="11"/>
        <rFont val="Arial"/>
        <family val="2"/>
      </rPr>
      <t xml:space="preserve"> мм</t>
    </r>
  </si>
  <si>
    <t xml:space="preserve">  -клапан</t>
  </si>
  <si>
    <r>
      <t>45</t>
    </r>
    <r>
      <rPr>
        <b/>
        <vertAlign val="superscript"/>
        <sz val="11"/>
        <rFont val="Arial"/>
        <family val="2"/>
      </rPr>
      <t>о</t>
    </r>
  </si>
  <si>
    <r>
      <t>90</t>
    </r>
    <r>
      <rPr>
        <b/>
        <vertAlign val="superscript"/>
        <sz val="11"/>
        <rFont val="Arial"/>
        <family val="2"/>
      </rPr>
      <t>о</t>
    </r>
  </si>
  <si>
    <t>Толщина металла,  мм</t>
  </si>
  <si>
    <t>оцинковка</t>
  </si>
  <si>
    <t>черная сталь</t>
  </si>
  <si>
    <t>Комплектные вентсистемы (вентзаготовка)</t>
  </si>
  <si>
    <t>При наличилии в вентсистеме</t>
  </si>
  <si>
    <t>на фланцах с к=1,2</t>
  </si>
  <si>
    <t>фасонных деталей:</t>
  </si>
  <si>
    <t xml:space="preserve"> &gt;40%                              k=1.15;</t>
  </si>
  <si>
    <t xml:space="preserve"> &gt;60%                              k=1.4;</t>
  </si>
  <si>
    <t>Разработка заказных спецификаций  5%</t>
  </si>
  <si>
    <t xml:space="preserve"> Нестанд. Воздуховоды    k=2.</t>
  </si>
  <si>
    <t>Воздухораспределители</t>
  </si>
  <si>
    <t>Оц.ст.</t>
  </si>
  <si>
    <t>Полим.</t>
  </si>
  <si>
    <t xml:space="preserve">Лист перфорированный </t>
  </si>
  <si>
    <t xml:space="preserve">   </t>
  </si>
  <si>
    <t xml:space="preserve">            оцинкованный</t>
  </si>
  <si>
    <t>Фильтры</t>
  </si>
  <si>
    <r>
      <t xml:space="preserve">Секция фильтровальная тип ФР-1-3 </t>
    </r>
    <r>
      <rPr>
        <i/>
        <sz val="11"/>
        <rFont val="Arial"/>
        <family val="2"/>
      </rPr>
      <t>(используемый привод - МЧ 40-30-51)</t>
    </r>
  </si>
  <si>
    <t>с эл. приводом</t>
  </si>
  <si>
    <t>Вентиляторы  могут  быть   изготовлены из:</t>
  </si>
  <si>
    <t xml:space="preserve">нержавеющей стали (К), титана (КТ), оцинкованной стали,  </t>
  </si>
  <si>
    <t>коррозионно-устойчивом исполнении (ВК).</t>
  </si>
  <si>
    <t>Установленная мощность, кВт</t>
  </si>
  <si>
    <t>№вент</t>
  </si>
  <si>
    <t>Производительность по воздуху; м3/час</t>
  </si>
  <si>
    <t>Тепловая мощность; кВт при 130-70</t>
  </si>
  <si>
    <t>Тепловая мощность; кВт при 105-70</t>
  </si>
  <si>
    <t>Тепловая мощность; кВт при 95-70</t>
  </si>
  <si>
    <t>Площадь поверхности теплообмена; м2</t>
  </si>
  <si>
    <r>
      <t xml:space="preserve">Тепловая мощность; кВт при 100ºС и давлении пара </t>
    </r>
    <r>
      <rPr>
        <u val="singleAccounting"/>
        <sz val="9"/>
        <rFont val="Arial Cyr"/>
        <family val="0"/>
      </rPr>
      <t>≤</t>
    </r>
    <r>
      <rPr>
        <sz val="9"/>
        <rFont val="Arial"/>
        <family val="2"/>
      </rPr>
      <t>0,03МПа</t>
    </r>
  </si>
  <si>
    <t>Температура на выходе  из агрегата, ºС</t>
  </si>
  <si>
    <t>Площадь теплообмена; м2</t>
  </si>
  <si>
    <t xml:space="preserve">                 Дымососы центробежные котельные тип ДН и вентиляторы дутьевые котельные тип ВДН</t>
  </si>
  <si>
    <t xml:space="preserve">Наименование </t>
  </si>
  <si>
    <t>19ЦС-63 исп.1</t>
  </si>
  <si>
    <t>11//3000 комб</t>
  </si>
  <si>
    <r>
      <t>К</t>
    </r>
    <r>
      <rPr>
        <b/>
        <sz val="9"/>
        <rFont val="Arial Cyr"/>
        <family val="0"/>
      </rPr>
      <t xml:space="preserve">лапан с ручным управлением                      </t>
    </r>
  </si>
  <si>
    <r>
      <t>К</t>
    </r>
    <r>
      <rPr>
        <b/>
        <sz val="9"/>
        <rFont val="Arial Cyr"/>
        <family val="0"/>
      </rPr>
      <t xml:space="preserve">лапан взрывозащищенный с ручным управлением                          </t>
    </r>
  </si>
  <si>
    <r>
      <t>К</t>
    </r>
    <r>
      <rPr>
        <b/>
        <sz val="9"/>
        <rFont val="Arial Cyr"/>
        <family val="0"/>
      </rPr>
      <t xml:space="preserve">лапан с электроприводом                                </t>
    </r>
  </si>
  <si>
    <t>Тип крышного вентилятора</t>
  </si>
  <si>
    <t>П-400</t>
  </si>
  <si>
    <t>ВКР №2,5</t>
  </si>
  <si>
    <t>ВКР №3,15</t>
  </si>
  <si>
    <t>П-700</t>
  </si>
  <si>
    <t>ВКР №4</t>
  </si>
  <si>
    <t>ВКР №5</t>
  </si>
  <si>
    <t>ВКР №6,3</t>
  </si>
  <si>
    <t>П-1000</t>
  </si>
  <si>
    <t>ВКР №8</t>
  </si>
  <si>
    <t>П-1200</t>
  </si>
  <si>
    <t>ВКР №10</t>
  </si>
  <si>
    <t>П-1450</t>
  </si>
  <si>
    <t>ВКР №12,5</t>
  </si>
  <si>
    <t>Цена с НДС (без пульта управления)</t>
  </si>
  <si>
    <t xml:space="preserve">Вентилятор      ВРКп              </t>
  </si>
  <si>
    <t xml:space="preserve">0,25//1500   </t>
  </si>
  <si>
    <t>УП 01</t>
  </si>
  <si>
    <t>УП 02</t>
  </si>
  <si>
    <t>УП 03</t>
  </si>
  <si>
    <t>УП 04</t>
  </si>
  <si>
    <t>УП 05</t>
  </si>
  <si>
    <t>УП 06</t>
  </si>
  <si>
    <t>УП 07</t>
  </si>
  <si>
    <t>УП 08</t>
  </si>
  <si>
    <t>УП 09</t>
  </si>
  <si>
    <t>УП 10</t>
  </si>
  <si>
    <t>УП 11</t>
  </si>
  <si>
    <t>УП 12</t>
  </si>
  <si>
    <t>УП 13</t>
  </si>
  <si>
    <t>Входной патрубок вентиляторам ВР85-77 и 280-46</t>
  </si>
  <si>
    <t>диаметр</t>
  </si>
  <si>
    <t>ОЦ /сталь</t>
  </si>
  <si>
    <t>Ал</t>
  </si>
  <si>
    <t>Нж</t>
  </si>
  <si>
    <t>цены от 09.04.2010 г.</t>
  </si>
  <si>
    <t>Вентиляторы сред. дав. ВЦ9-55, исп.5</t>
  </si>
  <si>
    <t>ВЦ5-35 N 4</t>
  </si>
  <si>
    <t>ВЦ5-35 N 8</t>
  </si>
  <si>
    <t>ВЦ5-35 N 8,5</t>
  </si>
  <si>
    <t>ВЦ5-45 N4,25</t>
  </si>
  <si>
    <t>ВЦ5-45 N 8</t>
  </si>
  <si>
    <t>ВЦ5-45 N 8,5</t>
  </si>
  <si>
    <t>ВЦ5-50 N 8</t>
  </si>
  <si>
    <t>ВЦ5-50 N 8-01</t>
  </si>
  <si>
    <t>ВЦ5-50 N 9</t>
  </si>
  <si>
    <t>Вентиляторы радиальные канальные ВРКп (в звукоизолированном корпусе)</t>
  </si>
  <si>
    <t>ВРКп 2,0-4</t>
  </si>
  <si>
    <t>ВРКп 2,0-2</t>
  </si>
  <si>
    <t>ВРКп 2,5-4</t>
  </si>
  <si>
    <t>ВРКп 2,5-2</t>
  </si>
  <si>
    <t>ВРКп 2,8-4</t>
  </si>
  <si>
    <t>ВРКп 2,8-2</t>
  </si>
  <si>
    <t>1,1/3000</t>
  </si>
  <si>
    <t>ВРКп 3,15-4</t>
  </si>
  <si>
    <t>ВРКп 3,15-2</t>
  </si>
  <si>
    <t xml:space="preserve">ВРКп 3,55-4 </t>
  </si>
  <si>
    <t>0,55/1500</t>
  </si>
  <si>
    <t>ВРКп 4,0-6</t>
  </si>
  <si>
    <t>Рама монтажная</t>
  </si>
  <si>
    <t>Решетки воздухозаборные "ТАЙРА"</t>
  </si>
  <si>
    <t>1000х1200</t>
  </si>
  <si>
    <t>1000х1500</t>
  </si>
  <si>
    <t>1000х1800</t>
  </si>
  <si>
    <t>600х1200</t>
  </si>
  <si>
    <t>600х1500</t>
  </si>
  <si>
    <t>700х350</t>
  </si>
  <si>
    <t>1400х1500</t>
  </si>
  <si>
    <t>800х1800</t>
  </si>
  <si>
    <t>СФОЦ-160</t>
  </si>
  <si>
    <t>5,5/1500</t>
  </si>
  <si>
    <t>Пульт упр 160кВт</t>
  </si>
  <si>
    <t xml:space="preserve">  фильтров Фя (цена панели без фильтра)</t>
  </si>
  <si>
    <t>Панель УсФя для установки ячейковых</t>
  </si>
  <si>
    <t>Ус 39А 1х2</t>
  </si>
  <si>
    <t>-2х2</t>
  </si>
  <si>
    <t>-2х3</t>
  </si>
  <si>
    <t>-3х3</t>
  </si>
  <si>
    <t>-3х4</t>
  </si>
  <si>
    <t>-3х5</t>
  </si>
  <si>
    <t>-4х4</t>
  </si>
  <si>
    <t>-4х5</t>
  </si>
  <si>
    <t>-4х6</t>
  </si>
  <si>
    <t>-5х5</t>
  </si>
  <si>
    <t>630х630</t>
  </si>
  <si>
    <t xml:space="preserve"> с Gruner</t>
  </si>
  <si>
    <t>c Belimo</t>
  </si>
  <si>
    <t>с исп.механизмом</t>
  </si>
  <si>
    <t xml:space="preserve"> Gruner</t>
  </si>
  <si>
    <t>1800х400</t>
  </si>
  <si>
    <t>Цены от 01/03/2011 г.</t>
  </si>
  <si>
    <t>цены от 01.03.2011 г.</t>
  </si>
  <si>
    <t>цены от 01.03.2011г.</t>
  </si>
  <si>
    <t>Цена вент. агрегата с эл.дв. С НДС</t>
  </si>
  <si>
    <t>Р 150</t>
  </si>
  <si>
    <t>Р 200</t>
  </si>
  <si>
    <t xml:space="preserve"> Р 200</t>
  </si>
  <si>
    <t>с Gruner</t>
  </si>
  <si>
    <t>цены от 11.04.2011 г.</t>
  </si>
  <si>
    <t>исп.1,5</t>
  </si>
  <si>
    <t>Гибкие вставки к прямоугольным канальным вентиляторам ВКПт</t>
  </si>
  <si>
    <t>общепром</t>
  </si>
  <si>
    <t>взр/защ</t>
  </si>
  <si>
    <t>ВР-201</t>
  </si>
  <si>
    <t>ВР-203</t>
  </si>
  <si>
    <t>цены от 06/06/2011 г.</t>
  </si>
  <si>
    <t>цена агрегата без патрубка</t>
  </si>
  <si>
    <t>цена патрубка</t>
  </si>
  <si>
    <t xml:space="preserve"> Цена  агрегата с патрубком</t>
  </si>
  <si>
    <t>ВП10-4</t>
  </si>
  <si>
    <t>ВП30-4</t>
  </si>
  <si>
    <t>ВП50-4</t>
  </si>
  <si>
    <t>3.0//1000</t>
  </si>
  <si>
    <t>ДО42-4</t>
  </si>
  <si>
    <t>ДО41-5</t>
  </si>
  <si>
    <t>ДО42-5</t>
  </si>
  <si>
    <t>ДО43-5</t>
  </si>
  <si>
    <t>ДО44-5</t>
  </si>
  <si>
    <t>Вентиляторы  низ. дав. ВР85-77, ВР80-75 (ВЦ4-75), исп.5</t>
  </si>
  <si>
    <t>ДО43-6</t>
  </si>
  <si>
    <t>ДО45-8</t>
  </si>
  <si>
    <t>Вентиляторы сред. давл. серии ВЦ5, исп.1</t>
  </si>
  <si>
    <t>ВЦ5-35 N3,55</t>
  </si>
  <si>
    <t>ДО45-11</t>
  </si>
  <si>
    <t>Вентиляторы выс. дав. ВР240-26 (ВР12-26), исп.1</t>
  </si>
  <si>
    <t>ДО42-6</t>
  </si>
  <si>
    <t>ДО43-4</t>
  </si>
  <si>
    <t>18,5/1500</t>
  </si>
  <si>
    <t>Вентиляторы  выс. дав. ВР120-28 (ВР6-28), исп. 1</t>
  </si>
  <si>
    <t>ВП-10 (ДО-38)</t>
  </si>
  <si>
    <t>ВП-30 (ДО-39, ДО-40)</t>
  </si>
  <si>
    <t>ВП-50 (ДО-41)</t>
  </si>
  <si>
    <t>Гибкая вставка к вентилятору к ВР 85-77 и 280-46</t>
  </si>
  <si>
    <t>для вент-в ОН, В, ВА</t>
  </si>
  <si>
    <t>для вент-в ДУ и Ж</t>
  </si>
  <si>
    <t>Гибкая вставка к вентилятору ВЦ 5-45 и ВЦ 5-35</t>
  </si>
  <si>
    <t>ВЦ 5-35 №3,55</t>
  </si>
  <si>
    <t>ВЦ 5-45 №4,25</t>
  </si>
  <si>
    <t>цены от 05.10.2011 г.</t>
  </si>
  <si>
    <t>цены от 14.10.2011 г.</t>
  </si>
  <si>
    <t xml:space="preserve">Размер вентилятора </t>
  </si>
  <si>
    <t>40-20</t>
  </si>
  <si>
    <t>50-25</t>
  </si>
  <si>
    <t>50-30</t>
  </si>
  <si>
    <t>60-30</t>
  </si>
  <si>
    <t>60-35</t>
  </si>
  <si>
    <t>70-40</t>
  </si>
  <si>
    <t>80-50</t>
  </si>
  <si>
    <t>100-50</t>
  </si>
  <si>
    <t>Комплект управления круглым канальным вентилятором ЩАУ-ВК-Р</t>
  </si>
  <si>
    <t xml:space="preserve">Щит управления прямоугольным канальным вентилятором ЩАУ-ВК </t>
  </si>
  <si>
    <t>Мощность эл/дв., кВт</t>
  </si>
  <si>
    <t>─</t>
  </si>
  <si>
    <t>Лист 2 из 18</t>
  </si>
  <si>
    <t>Лист 3 из 18</t>
  </si>
  <si>
    <t>Лист 4 из 18</t>
  </si>
  <si>
    <t>Лист 5 из 18</t>
  </si>
  <si>
    <t>Лист 6 из 18</t>
  </si>
  <si>
    <t>Лист 7 из 18</t>
  </si>
  <si>
    <t>Лист 8 из 18</t>
  </si>
  <si>
    <t>Лист 9 из 18</t>
  </si>
  <si>
    <t>Лист 10 из 18</t>
  </si>
  <si>
    <t>Лист 11 из 18</t>
  </si>
  <si>
    <t>Лист 12 из 18</t>
  </si>
  <si>
    <t>Лист 13 из 18</t>
  </si>
  <si>
    <t>Лист 14 из 18</t>
  </si>
  <si>
    <t>Лист 15 из 18</t>
  </si>
  <si>
    <t>Щиты управления эл/дв. вентилятора и дымососа</t>
  </si>
  <si>
    <t>Щиты управления отопительными агрегатами</t>
  </si>
  <si>
    <t>Кол-во АО, подключаемых к одному щиту, шт.</t>
  </si>
  <si>
    <t>Схема I. Вкл/выкл. вручную</t>
  </si>
  <si>
    <t>ЩСА-АО-1.1</t>
  </si>
  <si>
    <t>ЩСА-АО-1.2</t>
  </si>
  <si>
    <t>ЩСА-АО-1.3</t>
  </si>
  <si>
    <t>ЩСА-АО-1.4</t>
  </si>
  <si>
    <t>Стаканы монтажные всех исполнений (кроме К) для ВКР, ВКР ДУ, ВКР ДУВ</t>
  </si>
  <si>
    <t>Цена с НДС, руб.</t>
  </si>
  <si>
    <t>не утеплённый без клапана "О"</t>
  </si>
  <si>
    <t>не утеплённый с клапаном "К"</t>
  </si>
  <si>
    <t xml:space="preserve"> утеплённый без клапана "У"</t>
  </si>
  <si>
    <t xml:space="preserve"> утеплённый с клапаном "УК"</t>
  </si>
  <si>
    <t>СТУМ-5</t>
  </si>
  <si>
    <t>СТУМ-6,3</t>
  </si>
  <si>
    <t>СТУМ-8</t>
  </si>
  <si>
    <t>СТУМ-10</t>
  </si>
  <si>
    <t>СТУМ-12,5</t>
  </si>
  <si>
    <t>Стаканы монтажные  к крышному вентилятору: СТУМ</t>
  </si>
  <si>
    <t>№5</t>
  </si>
  <si>
    <t>№6,3</t>
  </si>
  <si>
    <t>№8</t>
  </si>
  <si>
    <t>№10</t>
  </si>
  <si>
    <t>виброизоляторы</t>
  </si>
  <si>
    <t>0,55//3000</t>
  </si>
  <si>
    <t>0,37//1500</t>
  </si>
  <si>
    <t>0,55//1500</t>
  </si>
  <si>
    <t>1,1//1000</t>
  </si>
  <si>
    <t>4//1500</t>
  </si>
  <si>
    <t>4//1000</t>
  </si>
  <si>
    <t>цены от 02/07/2012 г.</t>
  </si>
  <si>
    <t>цены от 03/09/2012</t>
  </si>
  <si>
    <t>http: //www.sibpromenergo.ru</t>
  </si>
  <si>
    <t>659315, г.Бийск,</t>
  </si>
  <si>
    <t xml:space="preserve"> ул. Васильева, 64/1</t>
  </si>
  <si>
    <t>E-mail: manager@sibpromenergo.ru</t>
  </si>
  <si>
    <t>т./ф. (3854) 44-92-92, 44-77-34, 34-90-34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</si>
</sst>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_-* #,##0.0_р_._-;\-* #,##0.0_р_._-;_-* &quot;-&quot;??_р_._-;_-@_-"/>
    <numFmt numFmtId="170" formatCode="_-* #,##0_р_._-;\-* #,##0_р_._-;_-* &quot;-&quot;?????_р_._-;_-@_-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_-* #,##0.00_р_._-;\-* #,##0.00_р_._-;_-* &quot;-&quot;_р_._-;_-@_-"/>
    <numFmt numFmtId="176" formatCode="[$€-2]\ ###,000_);[Red]\([$€-2]\ ###,000\)"/>
    <numFmt numFmtId="177" formatCode="[$-FC19]d\ mmmm\ yyyy\ &quot;г.&quot;"/>
    <numFmt numFmtId="178" formatCode="#,##0.0"/>
    <numFmt numFmtId="179" formatCode="_-* #,##0.0_р_._-;\-* #,##0.0_р_._-;_-* &quot;-&quot;?_р_._-;_-@_-"/>
    <numFmt numFmtId="180" formatCode="0.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_р_._-;\-* #,##0.00000_р_._-;_-* &quot;-&quot;???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_р_._-;\-* #,##0.0000000_р_._-;_-* &quot;-&quot;???????_р_._-;_-@_-"/>
    <numFmt numFmtId="188" formatCode="_-* #,##0.0000_р_._-;\-* #,##0.0000_р_._-;_-* &quot;-&quot;?????_р_._-;_-@_-"/>
    <numFmt numFmtId="189" formatCode="_-* #,##0.000_р_._-;\-* #,##0.000_р_._-;_-* &quot;-&quot;?????_р_._-;_-@_-"/>
    <numFmt numFmtId="190" formatCode="_-* #,##0.00_р_._-;\-* #,##0.00_р_._-;_-* &quot;-&quot;?????_р_._-;_-@_-"/>
    <numFmt numFmtId="191" formatCode="_-* #,##0.0_р_._-;\-* #,##0.0_р_._-;_-* &quot;-&quot;?????_р_._-;_-@_-"/>
    <numFmt numFmtId="192" formatCode="#,##0_ ;\-#,##0\ "/>
    <numFmt numFmtId="193" formatCode="#,##0.00_ ;\-#,##0.00\ "/>
    <numFmt numFmtId="194" formatCode="_-* #,##0.000&quot;р.&quot;_-;\-* #,##0.000&quot;р.&quot;_-;_-* &quot;-&quot;???&quot;р.&quot;_-;_-@_-"/>
    <numFmt numFmtId="195" formatCode="0.00000"/>
    <numFmt numFmtId="196" formatCode="#,##0_р_."/>
  </numFmts>
  <fonts count="136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i/>
      <sz val="9"/>
      <name val="Arial Cyr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i/>
      <sz val="9"/>
      <name val="Arial Cyr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Book Antiqua"/>
      <family val="1"/>
    </font>
    <font>
      <b/>
      <i/>
      <sz val="14"/>
      <color indexed="16"/>
      <name val="Arial Narrow"/>
      <family val="2"/>
    </font>
    <font>
      <sz val="14"/>
      <color indexed="16"/>
      <name val="Arial Cyr"/>
      <family val="0"/>
    </font>
    <font>
      <sz val="11"/>
      <name val="Arial Cyr"/>
      <family val="0"/>
    </font>
    <font>
      <sz val="9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26"/>
      <name val="Franklin Gothic Heavy"/>
      <family val="2"/>
    </font>
    <font>
      <sz val="9"/>
      <name val="Arial Black"/>
      <family val="2"/>
    </font>
    <font>
      <sz val="8"/>
      <name val="Arial Black"/>
      <family val="2"/>
    </font>
    <font>
      <sz val="10"/>
      <name val="Arial Black"/>
      <family val="2"/>
    </font>
    <font>
      <b/>
      <sz val="18"/>
      <name val="Franklin Gothic Heavy"/>
      <family val="2"/>
    </font>
    <font>
      <b/>
      <i/>
      <sz val="12"/>
      <name val="Arial Cyr"/>
      <family val="0"/>
    </font>
    <font>
      <sz val="11"/>
      <name val="Arial Black"/>
      <family val="2"/>
    </font>
    <font>
      <sz val="14"/>
      <name val="Arial Cyr"/>
      <family val="0"/>
    </font>
    <font>
      <b/>
      <i/>
      <sz val="10"/>
      <name val="Arial Cyr"/>
      <family val="2"/>
    </font>
    <font>
      <sz val="10"/>
      <name val="Book Antiqua"/>
      <family val="1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2"/>
      <color indexed="9"/>
      <name val="Arial Cyr"/>
      <family val="0"/>
    </font>
    <font>
      <i/>
      <sz val="10"/>
      <name val="Arial Cyr"/>
      <family val="0"/>
    </font>
    <font>
      <b/>
      <i/>
      <sz val="11"/>
      <color indexed="9"/>
      <name val="Arial Cyr"/>
      <family val="0"/>
    </font>
    <font>
      <b/>
      <sz val="12"/>
      <name val="Arial Cyr"/>
      <family val="0"/>
    </font>
    <font>
      <sz val="8.5"/>
      <name val="Arial"/>
      <family val="2"/>
    </font>
    <font>
      <b/>
      <sz val="9"/>
      <color indexed="16"/>
      <name val="Arial Cyr"/>
      <family val="2"/>
    </font>
    <font>
      <b/>
      <sz val="12"/>
      <color indexed="16"/>
      <name val="Book Antiqua"/>
      <family val="1"/>
    </font>
    <font>
      <b/>
      <sz val="14"/>
      <name val="Arial Black"/>
      <family val="2"/>
    </font>
    <font>
      <sz val="9"/>
      <color indexed="22"/>
      <name val="Arial Cyr"/>
      <family val="0"/>
    </font>
    <font>
      <b/>
      <i/>
      <sz val="8"/>
      <name val="Arial Cyr"/>
      <family val="0"/>
    </font>
    <font>
      <sz val="11"/>
      <name val="Arial"/>
      <family val="2"/>
    </font>
    <font>
      <b/>
      <sz val="7.5"/>
      <name val="Arial"/>
      <family val="2"/>
    </font>
    <font>
      <b/>
      <u val="single"/>
      <sz val="14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sz val="6"/>
      <color indexed="47"/>
      <name val="Arial Cyr"/>
      <family val="2"/>
    </font>
    <font>
      <sz val="10"/>
      <color indexed="9"/>
      <name val="Arial Cyr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sz val="9"/>
      <color indexed="9"/>
      <name val="Arial Cyr"/>
      <family val="0"/>
    </font>
    <font>
      <b/>
      <u val="single"/>
      <sz val="14"/>
      <name val="Times New Roman"/>
      <family val="1"/>
    </font>
    <font>
      <sz val="7"/>
      <name val="Arial"/>
      <family val="2"/>
    </font>
    <font>
      <sz val="7.5"/>
      <name val="Arial"/>
      <family val="2"/>
    </font>
    <font>
      <b/>
      <sz val="12"/>
      <name val="Arial Narrow"/>
      <family val="2"/>
    </font>
    <font>
      <b/>
      <sz val="14"/>
      <name val="Arial"/>
      <family val="2"/>
    </font>
    <font>
      <u val="singleAccounting"/>
      <sz val="9"/>
      <name val="Arial Cyr"/>
      <family val="0"/>
    </font>
    <font>
      <b/>
      <i/>
      <sz val="9"/>
      <name val="Arial"/>
      <family val="2"/>
    </font>
    <font>
      <sz val="7.5"/>
      <name val="Arial CYR"/>
      <family val="2"/>
    </font>
    <font>
      <i/>
      <sz val="7"/>
      <name val="Arial Cyr"/>
      <family val="2"/>
    </font>
    <font>
      <sz val="7"/>
      <name val="Arial CYR"/>
      <family val="2"/>
    </font>
    <font>
      <b/>
      <i/>
      <sz val="11"/>
      <name val="Arial"/>
      <family val="2"/>
    </font>
    <font>
      <b/>
      <sz val="14"/>
      <name val="Book Antiqua"/>
      <family val="1"/>
    </font>
    <font>
      <b/>
      <i/>
      <u val="single"/>
      <sz val="12"/>
      <name val="Book Antiqua"/>
      <family val="1"/>
    </font>
    <font>
      <i/>
      <u val="single"/>
      <sz val="12"/>
      <name val="Book Antiqua"/>
      <family val="1"/>
    </font>
    <font>
      <b/>
      <vertAlign val="superscript"/>
      <sz val="11"/>
      <name val="Arial"/>
      <family val="2"/>
    </font>
    <font>
      <sz val="11"/>
      <name val="Antique Olive"/>
      <family val="2"/>
    </font>
    <font>
      <i/>
      <sz val="11"/>
      <name val="Arial"/>
      <family val="2"/>
    </font>
    <font>
      <b/>
      <i/>
      <sz val="12"/>
      <name val="Arial Narrow"/>
      <family val="2"/>
    </font>
    <font>
      <b/>
      <i/>
      <sz val="12"/>
      <color indexed="16"/>
      <name val="Arial Narrow"/>
      <family val="2"/>
    </font>
    <font>
      <b/>
      <sz val="16"/>
      <name val="Book Antiqua"/>
      <family val="1"/>
    </font>
    <font>
      <b/>
      <u val="single"/>
      <sz val="16"/>
      <name val="Book Antiqua"/>
      <family val="1"/>
    </font>
    <font>
      <b/>
      <i/>
      <u val="single"/>
      <sz val="16"/>
      <name val="Book Antiqua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i/>
      <sz val="7"/>
      <name val="Arial"/>
      <family val="2"/>
    </font>
    <font>
      <b/>
      <sz val="10"/>
      <color indexed="55"/>
      <name val="Arial Cyr"/>
      <family val="0"/>
    </font>
    <font>
      <b/>
      <sz val="12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Arial"/>
      <family val="0"/>
    </font>
    <font>
      <b/>
      <i/>
      <sz val="10"/>
      <color indexed="9"/>
      <name val="Arial"/>
      <family val="0"/>
    </font>
    <font>
      <b/>
      <i/>
      <sz val="8"/>
      <color indexed="9"/>
      <name val="Arial"/>
      <family val="0"/>
    </font>
    <font>
      <b/>
      <i/>
      <sz val="9"/>
      <color indexed="9"/>
      <name val="Arial"/>
      <family val="0"/>
    </font>
    <font>
      <b/>
      <i/>
      <sz val="16"/>
      <color indexed="9"/>
      <name val="Arial Cyr"/>
      <family val="0"/>
    </font>
    <font>
      <b/>
      <i/>
      <sz val="14"/>
      <color indexed="9"/>
      <name val="Arial"/>
      <family val="0"/>
    </font>
    <font>
      <b/>
      <i/>
      <sz val="11"/>
      <color indexed="9"/>
      <name val="Arial"/>
      <family val="0"/>
    </font>
    <font>
      <b/>
      <i/>
      <sz val="10"/>
      <color indexed="9"/>
      <name val="Arial Cyr"/>
      <family val="0"/>
    </font>
    <font>
      <b/>
      <i/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1" fillId="26" borderId="1" applyNumberFormat="0" applyAlignment="0" applyProtection="0"/>
    <xf numFmtId="0" fontId="122" fillId="27" borderId="2" applyNumberFormat="0" applyAlignment="0" applyProtection="0"/>
    <xf numFmtId="0" fontId="12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6" applyNumberFormat="0" applyFill="0" applyAlignment="0" applyProtection="0"/>
    <xf numFmtId="0" fontId="128" fillId="28" borderId="7" applyNumberFormat="0" applyAlignment="0" applyProtection="0"/>
    <xf numFmtId="0" fontId="129" fillId="0" borderId="0" applyNumberFormat="0" applyFill="0" applyBorder="0" applyAlignment="0" applyProtection="0"/>
    <xf numFmtId="0" fontId="13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31" fillId="30" borderId="0" applyNumberFormat="0" applyBorder="0" applyAlignment="0" applyProtection="0"/>
    <xf numFmtId="0" fontId="1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3" fillId="0" borderId="9" applyNumberFormat="0" applyFill="0" applyAlignment="0" applyProtection="0"/>
    <xf numFmtId="0" fontId="1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5" fillId="32" borderId="0" applyNumberFormat="0" applyBorder="0" applyAlignment="0" applyProtection="0"/>
  </cellStyleXfs>
  <cellXfs count="23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53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61" applyNumberFormat="1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2" fillId="33" borderId="0" xfId="61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10" fillId="33" borderId="0" xfId="53" applyFont="1" applyFill="1" applyBorder="1">
      <alignment/>
      <protection/>
    </xf>
    <xf numFmtId="0" fontId="7" fillId="33" borderId="0" xfId="53" applyFont="1" applyFill="1" applyBorder="1" applyAlignment="1">
      <alignment/>
      <protection/>
    </xf>
    <xf numFmtId="49" fontId="1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0" xfId="53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164" fontId="2" fillId="0" borderId="0" xfId="61" applyNumberFormat="1" applyFont="1" applyAlignment="1">
      <alignment/>
    </xf>
    <xf numFmtId="0" fontId="7" fillId="33" borderId="0" xfId="53" applyFont="1" applyFill="1" applyBorder="1">
      <alignment/>
      <protection/>
    </xf>
    <xf numFmtId="0" fontId="7" fillId="33" borderId="0" xfId="53" applyFont="1" applyFill="1" applyBorder="1" applyAlignment="1">
      <alignment horizontal="left"/>
      <protection/>
    </xf>
    <xf numFmtId="164" fontId="8" fillId="33" borderId="0" xfId="61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8" fillId="0" borderId="0" xfId="61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164" fontId="2" fillId="33" borderId="0" xfId="61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61" applyFont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2" fillId="33" borderId="0" xfId="6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4" fontId="2" fillId="33" borderId="13" xfId="61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/>
      <protection/>
    </xf>
    <xf numFmtId="0" fontId="2" fillId="33" borderId="0" xfId="53" applyFont="1" applyFill="1" applyBorder="1">
      <alignment/>
      <protection/>
    </xf>
    <xf numFmtId="0" fontId="2" fillId="0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0" borderId="0" xfId="0" applyAlignment="1">
      <alignment wrapText="1"/>
    </xf>
    <xf numFmtId="164" fontId="8" fillId="33" borderId="0" xfId="61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0" xfId="53" applyFont="1" applyFill="1" applyBorder="1" applyAlignment="1">
      <alignment/>
      <protection/>
    </xf>
    <xf numFmtId="164" fontId="9" fillId="33" borderId="0" xfId="61" applyNumberFormat="1" applyFont="1" applyFill="1" applyAlignment="1">
      <alignment vertical="top"/>
    </xf>
    <xf numFmtId="0" fontId="0" fillId="33" borderId="14" xfId="0" applyFont="1" applyFill="1" applyBorder="1" applyAlignment="1">
      <alignment/>
    </xf>
    <xf numFmtId="0" fontId="18" fillId="33" borderId="0" xfId="0" applyFont="1" applyFill="1" applyAlignment="1">
      <alignment/>
    </xf>
    <xf numFmtId="0" fontId="23" fillId="33" borderId="0" xfId="0" applyFont="1" applyFill="1" applyAlignment="1">
      <alignment/>
    </xf>
    <xf numFmtId="43" fontId="2" fillId="33" borderId="0" xfId="61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4" fillId="33" borderId="0" xfId="53" applyFont="1" applyFill="1" applyBorder="1" applyAlignment="1">
      <alignment/>
      <protection/>
    </xf>
    <xf numFmtId="0" fontId="8" fillId="33" borderId="14" xfId="0" applyFont="1" applyFill="1" applyBorder="1" applyAlignment="1">
      <alignment/>
    </xf>
    <xf numFmtId="164" fontId="0" fillId="33" borderId="0" xfId="61" applyNumberFormat="1" applyFont="1" applyFill="1" applyBorder="1" applyAlignment="1">
      <alignment/>
    </xf>
    <xf numFmtId="164" fontId="22" fillId="33" borderId="0" xfId="61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164" fontId="8" fillId="33" borderId="10" xfId="61" applyNumberFormat="1" applyFont="1" applyFill="1" applyBorder="1" applyAlignment="1">
      <alignment/>
    </xf>
    <xf numFmtId="49" fontId="28" fillId="33" borderId="0" xfId="61" applyNumberFormat="1" applyFont="1" applyFill="1" applyBorder="1" applyAlignment="1">
      <alignment horizontal="left"/>
    </xf>
    <xf numFmtId="0" fontId="29" fillId="33" borderId="0" xfId="0" applyFont="1" applyFill="1" applyBorder="1" applyAlignment="1">
      <alignment horizontal="right"/>
    </xf>
    <xf numFmtId="164" fontId="28" fillId="33" borderId="0" xfId="61" applyNumberFormat="1" applyFont="1" applyFill="1" applyBorder="1" applyAlignment="1">
      <alignment vertical="top"/>
    </xf>
    <xf numFmtId="0" fontId="27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left"/>
    </xf>
    <xf numFmtId="0" fontId="28" fillId="33" borderId="0" xfId="0" applyFont="1" applyFill="1" applyAlignment="1">
      <alignment/>
    </xf>
    <xf numFmtId="49" fontId="30" fillId="33" borderId="0" xfId="61" applyNumberFormat="1" applyFont="1" applyFill="1" applyAlignment="1">
      <alignment horizontal="left"/>
    </xf>
    <xf numFmtId="164" fontId="33" fillId="33" borderId="0" xfId="61" applyNumberFormat="1" applyFont="1" applyFill="1" applyAlignment="1">
      <alignment vertical="top"/>
    </xf>
    <xf numFmtId="0" fontId="29" fillId="33" borderId="0" xfId="0" applyFont="1" applyFill="1" applyAlignment="1">
      <alignment horizontal="right"/>
    </xf>
    <xf numFmtId="0" fontId="30" fillId="33" borderId="0" xfId="0" applyFont="1" applyFill="1" applyAlignment="1">
      <alignment/>
    </xf>
    <xf numFmtId="0" fontId="30" fillId="0" borderId="0" xfId="0" applyFont="1" applyAlignment="1">
      <alignment/>
    </xf>
    <xf numFmtId="49" fontId="33" fillId="33" borderId="0" xfId="61" applyNumberFormat="1" applyFont="1" applyFill="1" applyAlignment="1">
      <alignment horizontal="left"/>
    </xf>
    <xf numFmtId="164" fontId="33" fillId="33" borderId="0" xfId="61" applyNumberFormat="1" applyFont="1" applyFill="1" applyAlignment="1">
      <alignment horizontal="left" vertical="top"/>
    </xf>
    <xf numFmtId="164" fontId="36" fillId="33" borderId="0" xfId="61" applyNumberFormat="1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/>
    </xf>
    <xf numFmtId="164" fontId="30" fillId="33" borderId="0" xfId="61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164" fontId="37" fillId="33" borderId="0" xfId="61" applyNumberFormat="1" applyFont="1" applyFill="1" applyAlignment="1">
      <alignment vertical="top"/>
    </xf>
    <xf numFmtId="0" fontId="12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41" fontId="15" fillId="33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right"/>
    </xf>
    <xf numFmtId="0" fontId="32" fillId="33" borderId="1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164" fontId="2" fillId="33" borderId="10" xfId="61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3" fontId="2" fillId="33" borderId="10" xfId="6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right"/>
    </xf>
    <xf numFmtId="0" fontId="15" fillId="33" borderId="0" xfId="0" applyFont="1" applyFill="1" applyBorder="1" applyAlignment="1">
      <alignment horizontal="center"/>
    </xf>
    <xf numFmtId="164" fontId="15" fillId="0" borderId="21" xfId="61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3" borderId="0" xfId="0" applyFont="1" applyFill="1" applyAlignment="1">
      <alignment/>
    </xf>
    <xf numFmtId="164" fontId="0" fillId="33" borderId="0" xfId="61" applyNumberFormat="1" applyFont="1" applyFill="1" applyAlignment="1">
      <alignment/>
    </xf>
    <xf numFmtId="0" fontId="24" fillId="33" borderId="0" xfId="0" applyFont="1" applyFill="1" applyAlignment="1">
      <alignment/>
    </xf>
    <xf numFmtId="41" fontId="15" fillId="0" borderId="1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1" fontId="15" fillId="0" borderId="24" xfId="0" applyNumberFormat="1" applyFont="1" applyBorder="1" applyAlignment="1">
      <alignment/>
    </xf>
    <xf numFmtId="41" fontId="15" fillId="0" borderId="12" xfId="0" applyNumberFormat="1" applyFont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24" fillId="33" borderId="0" xfId="53" applyFont="1" applyFill="1" applyBorder="1">
      <alignment/>
      <protection/>
    </xf>
    <xf numFmtId="0" fontId="24" fillId="33" borderId="0" xfId="53" applyFont="1" applyFill="1" applyBorder="1" applyAlignment="1">
      <alignment horizontal="left"/>
      <protection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7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28" xfId="0" applyFont="1" applyFill="1" applyBorder="1" applyAlignment="1">
      <alignment horizontal="left"/>
    </xf>
    <xf numFmtId="0" fontId="12" fillId="0" borderId="28" xfId="0" applyFont="1" applyFill="1" applyBorder="1" applyAlignment="1">
      <alignment/>
    </xf>
    <xf numFmtId="164" fontId="2" fillId="0" borderId="0" xfId="61" applyNumberFormat="1" applyFont="1" applyBorder="1" applyAlignment="1">
      <alignment/>
    </xf>
    <xf numFmtId="0" fontId="3" fillId="0" borderId="0" xfId="0" applyFont="1" applyAlignment="1">
      <alignment/>
    </xf>
    <xf numFmtId="178" fontId="2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/>
    </xf>
    <xf numFmtId="164" fontId="38" fillId="0" borderId="20" xfId="61" applyNumberFormat="1" applyFont="1" applyFill="1" applyBorder="1" applyAlignment="1">
      <alignment horizontal="center" vertical="center" wrapText="1"/>
    </xf>
    <xf numFmtId="1" fontId="15" fillId="0" borderId="14" xfId="61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 vertical="center"/>
    </xf>
    <xf numFmtId="168" fontId="15" fillId="0" borderId="14" xfId="61" applyNumberFormat="1" applyFont="1" applyFill="1" applyBorder="1" applyAlignment="1">
      <alignment horizontal="center" vertical="center"/>
    </xf>
    <xf numFmtId="168" fontId="15" fillId="0" borderId="14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8" fontId="15" fillId="0" borderId="14" xfId="61" applyNumberFormat="1" applyFont="1" applyFill="1" applyBorder="1" applyAlignment="1">
      <alignment horizontal="center"/>
    </xf>
    <xf numFmtId="168" fontId="15" fillId="0" borderId="14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 vertical="center"/>
    </xf>
    <xf numFmtId="168" fontId="2" fillId="0" borderId="30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/>
    </xf>
    <xf numFmtId="164" fontId="3" fillId="33" borderId="0" xfId="61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9" xfId="0" applyFill="1" applyBorder="1" applyAlignment="1">
      <alignment vertical="center"/>
    </xf>
    <xf numFmtId="164" fontId="2" fillId="33" borderId="26" xfId="61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43" fontId="2" fillId="33" borderId="26" xfId="6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2" fillId="33" borderId="27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43" fontId="2" fillId="33" borderId="13" xfId="61" applyFont="1" applyFill="1" applyBorder="1" applyAlignment="1">
      <alignment/>
    </xf>
    <xf numFmtId="164" fontId="33" fillId="33" borderId="13" xfId="61" applyNumberFormat="1" applyFont="1" applyFill="1" applyBorder="1" applyAlignment="1">
      <alignment vertical="top"/>
    </xf>
    <xf numFmtId="41" fontId="2" fillId="0" borderId="32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1" fontId="2" fillId="0" borderId="33" xfId="61" applyNumberFormat="1" applyFont="1" applyFill="1" applyBorder="1" applyAlignment="1">
      <alignment horizontal="center"/>
    </xf>
    <xf numFmtId="41" fontId="2" fillId="0" borderId="34" xfId="61" applyNumberFormat="1" applyFont="1" applyFill="1" applyBorder="1" applyAlignment="1">
      <alignment horizontal="center"/>
    </xf>
    <xf numFmtId="41" fontId="2" fillId="0" borderId="32" xfId="61" applyNumberFormat="1" applyFont="1" applyFill="1" applyBorder="1" applyAlignment="1">
      <alignment/>
    </xf>
    <xf numFmtId="41" fontId="2" fillId="0" borderId="33" xfId="61" applyNumberFormat="1" applyFont="1" applyFill="1" applyBorder="1" applyAlignment="1">
      <alignment/>
    </xf>
    <xf numFmtId="41" fontId="2" fillId="0" borderId="21" xfId="6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3" fontId="38" fillId="0" borderId="26" xfId="61" applyFont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51" fillId="33" borderId="0" xfId="0" applyFont="1" applyFill="1" applyBorder="1" applyAlignment="1">
      <alignment/>
    </xf>
    <xf numFmtId="41" fontId="15" fillId="33" borderId="0" xfId="0" applyNumberFormat="1" applyFont="1" applyFill="1" applyBorder="1" applyAlignment="1">
      <alignment horizontal="center" wrapText="1"/>
    </xf>
    <xf numFmtId="164" fontId="2" fillId="0" borderId="35" xfId="61" applyNumberFormat="1" applyFont="1" applyBorder="1" applyAlignment="1">
      <alignment horizontal="center"/>
    </xf>
    <xf numFmtId="41" fontId="2" fillId="0" borderId="33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0" fontId="0" fillId="0" borderId="36" xfId="0" applyFill="1" applyBorder="1" applyAlignment="1">
      <alignment vertical="center"/>
    </xf>
    <xf numFmtId="164" fontId="2" fillId="0" borderId="37" xfId="61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3" fontId="2" fillId="0" borderId="37" xfId="6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2" fillId="0" borderId="37" xfId="0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164" fontId="0" fillId="33" borderId="0" xfId="61" applyNumberFormat="1" applyFill="1" applyBorder="1" applyAlignment="1">
      <alignment/>
    </xf>
    <xf numFmtId="164" fontId="15" fillId="0" borderId="33" xfId="61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0" fontId="38" fillId="0" borderId="38" xfId="0" applyFont="1" applyFill="1" applyBorder="1" applyAlignment="1">
      <alignment horizontal="center"/>
    </xf>
    <xf numFmtId="0" fontId="38" fillId="0" borderId="39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right"/>
    </xf>
    <xf numFmtId="0" fontId="15" fillId="33" borderId="40" xfId="0" applyFont="1" applyFill="1" applyBorder="1" applyAlignment="1">
      <alignment/>
    </xf>
    <xf numFmtId="0" fontId="15" fillId="0" borderId="39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right" vertical="center" wrapText="1"/>
    </xf>
    <xf numFmtId="41" fontId="15" fillId="0" borderId="40" xfId="0" applyNumberFormat="1" applyFont="1" applyFill="1" applyBorder="1" applyAlignment="1">
      <alignment horizontal="right" wrapText="1"/>
    </xf>
    <xf numFmtId="0" fontId="15" fillId="0" borderId="38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40" xfId="0" applyFont="1" applyFill="1" applyBorder="1" applyAlignment="1">
      <alignment horizontal="right"/>
    </xf>
    <xf numFmtId="41" fontId="15" fillId="0" borderId="41" xfId="0" applyNumberFormat="1" applyFont="1" applyFill="1" applyBorder="1" applyAlignment="1">
      <alignment horizontal="right" wrapText="1"/>
    </xf>
    <xf numFmtId="0" fontId="15" fillId="0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5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center"/>
    </xf>
    <xf numFmtId="41" fontId="15" fillId="33" borderId="0" xfId="0" applyNumberFormat="1" applyFont="1" applyFill="1" applyBorder="1" applyAlignment="1">
      <alignment horizontal="right" wrapText="1"/>
    </xf>
    <xf numFmtId="4" fontId="15" fillId="33" borderId="0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 horizontal="right"/>
    </xf>
    <xf numFmtId="186" fontId="57" fillId="33" borderId="0" xfId="61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 wrapText="1"/>
    </xf>
    <xf numFmtId="164" fontId="25" fillId="0" borderId="4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43" fontId="38" fillId="0" borderId="44" xfId="61" applyFont="1" applyBorder="1" applyAlignment="1">
      <alignment horizontal="center" vertical="center" wrapText="1"/>
    </xf>
    <xf numFmtId="4" fontId="15" fillId="0" borderId="44" xfId="61" applyNumberFormat="1" applyFont="1" applyFill="1" applyBorder="1" applyAlignment="1">
      <alignment horizontal="center" vertical="center"/>
    </xf>
    <xf numFmtId="4" fontId="15" fillId="0" borderId="11" xfId="61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3" fontId="3" fillId="33" borderId="0" xfId="61" applyFont="1" applyFill="1" applyBorder="1" applyAlignment="1">
      <alignment/>
    </xf>
    <xf numFmtId="164" fontId="15" fillId="33" borderId="0" xfId="61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96" fontId="15" fillId="0" borderId="46" xfId="0" applyNumberFormat="1" applyFont="1" applyFill="1" applyBorder="1" applyAlignment="1">
      <alignment horizontal="center" vertical="top" wrapText="1"/>
    </xf>
    <xf numFmtId="196" fontId="15" fillId="0" borderId="40" xfId="0" applyNumberFormat="1" applyFont="1" applyFill="1" applyBorder="1" applyAlignment="1">
      <alignment horizontal="center"/>
    </xf>
    <xf numFmtId="196" fontId="15" fillId="0" borderId="41" xfId="0" applyNumberFormat="1" applyFont="1" applyFill="1" applyBorder="1" applyAlignment="1">
      <alignment horizontal="center"/>
    </xf>
    <xf numFmtId="41" fontId="2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5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right"/>
    </xf>
    <xf numFmtId="0" fontId="58" fillId="33" borderId="0" xfId="0" applyFont="1" applyFill="1" applyAlignment="1">
      <alignment/>
    </xf>
    <xf numFmtId="4" fontId="2" fillId="0" borderId="31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2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15" fillId="33" borderId="0" xfId="0" applyFont="1" applyFill="1" applyBorder="1" applyAlignment="1">
      <alignment wrapText="1"/>
    </xf>
    <xf numFmtId="0" fontId="15" fillId="33" borderId="0" xfId="0" applyFont="1" applyFill="1" applyBorder="1" applyAlignment="1">
      <alignment vertical="center" wrapText="1"/>
    </xf>
    <xf numFmtId="164" fontId="39" fillId="33" borderId="0" xfId="61" applyNumberFormat="1" applyFont="1" applyFill="1" applyAlignment="1">
      <alignment horizontal="right" vertical="top"/>
    </xf>
    <xf numFmtId="0" fontId="38" fillId="33" borderId="0" xfId="0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61" fillId="33" borderId="10" xfId="0" applyFont="1" applyFill="1" applyBorder="1" applyAlignment="1">
      <alignment horizontal="right"/>
    </xf>
    <xf numFmtId="0" fontId="2" fillId="0" borderId="47" xfId="0" applyFont="1" applyBorder="1" applyAlignment="1">
      <alignment/>
    </xf>
    <xf numFmtId="0" fontId="2" fillId="0" borderId="18" xfId="0" applyFont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3" xfId="0" applyNumberFormat="1" applyFill="1" applyBorder="1" applyAlignment="1">
      <alignment horizontal="center"/>
    </xf>
    <xf numFmtId="0" fontId="0" fillId="33" borderId="48" xfId="0" applyFill="1" applyBorder="1" applyAlignment="1">
      <alignment/>
    </xf>
    <xf numFmtId="4" fontId="67" fillId="33" borderId="0" xfId="0" applyNumberFormat="1" applyFont="1" applyFill="1" applyBorder="1" applyAlignment="1">
      <alignment/>
    </xf>
    <xf numFmtId="164" fontId="15" fillId="0" borderId="20" xfId="61" applyNumberFormat="1" applyFont="1" applyFill="1" applyBorder="1" applyAlignment="1">
      <alignment horizontal="center" vertical="center"/>
    </xf>
    <xf numFmtId="164" fontId="15" fillId="0" borderId="14" xfId="61" applyNumberFormat="1" applyFont="1" applyFill="1" applyBorder="1" applyAlignment="1">
      <alignment horizontal="center"/>
    </xf>
    <xf numFmtId="41" fontId="38" fillId="0" borderId="24" xfId="0" applyNumberFormat="1" applyFont="1" applyBorder="1" applyAlignment="1">
      <alignment horizontal="center"/>
    </xf>
    <xf numFmtId="41" fontId="38" fillId="0" borderId="11" xfId="0" applyNumberFormat="1" applyFont="1" applyBorder="1" applyAlignment="1">
      <alignment horizontal="center"/>
    </xf>
    <xf numFmtId="41" fontId="38" fillId="0" borderId="12" xfId="0" applyNumberFormat="1" applyFont="1" applyBorder="1" applyAlignment="1">
      <alignment horizontal="center"/>
    </xf>
    <xf numFmtId="41" fontId="38" fillId="0" borderId="25" xfId="0" applyNumberFormat="1" applyFont="1" applyBorder="1" applyAlignment="1">
      <alignment horizontal="center"/>
    </xf>
    <xf numFmtId="0" fontId="15" fillId="33" borderId="32" xfId="53" applyFont="1" applyFill="1" applyBorder="1" applyAlignment="1">
      <alignment horizontal="center" vertical="center" wrapText="1"/>
      <protection/>
    </xf>
    <xf numFmtId="0" fontId="38" fillId="33" borderId="44" xfId="53" applyFont="1" applyFill="1" applyBorder="1" applyAlignment="1">
      <alignment horizontal="center" vertical="center" wrapText="1"/>
      <protection/>
    </xf>
    <xf numFmtId="0" fontId="15" fillId="33" borderId="25" xfId="0" applyFont="1" applyFill="1" applyBorder="1" applyAlignment="1">
      <alignment horizontal="center"/>
    </xf>
    <xf numFmtId="41" fontId="15" fillId="33" borderId="49" xfId="0" applyNumberFormat="1" applyFont="1" applyFill="1" applyBorder="1" applyAlignment="1">
      <alignment horizontal="center"/>
    </xf>
    <xf numFmtId="41" fontId="15" fillId="33" borderId="5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4" xfId="0" applyFill="1" applyBorder="1" applyAlignment="1">
      <alignment wrapText="1"/>
    </xf>
    <xf numFmtId="49" fontId="15" fillId="33" borderId="20" xfId="0" applyNumberFormat="1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41" fontId="2" fillId="33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43" fontId="38" fillId="33" borderId="0" xfId="61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0" fillId="0" borderId="18" xfId="0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5" fillId="33" borderId="18" xfId="0" applyFont="1" applyFill="1" applyBorder="1" applyAlignment="1">
      <alignment/>
    </xf>
    <xf numFmtId="41" fontId="15" fillId="0" borderId="32" xfId="0" applyNumberFormat="1" applyFont="1" applyFill="1" applyBorder="1" applyAlignment="1">
      <alignment horizontal="center" vertical="top" wrapText="1"/>
    </xf>
    <xf numFmtId="41" fontId="15" fillId="0" borderId="33" xfId="0" applyNumberFormat="1" applyFont="1" applyFill="1" applyBorder="1" applyAlignment="1">
      <alignment horizontal="center" vertical="top" wrapText="1"/>
    </xf>
    <xf numFmtId="41" fontId="15" fillId="0" borderId="21" xfId="0" applyNumberFormat="1" applyFont="1" applyFill="1" applyBorder="1" applyAlignment="1">
      <alignment horizontal="center" vertical="top" wrapText="1"/>
    </xf>
    <xf numFmtId="41" fontId="2" fillId="33" borderId="0" xfId="0" applyNumberFormat="1" applyFont="1" applyFill="1" applyBorder="1" applyAlignment="1">
      <alignment/>
    </xf>
    <xf numFmtId="41" fontId="15" fillId="33" borderId="51" xfId="53" applyNumberFormat="1" applyFont="1" applyFill="1" applyBorder="1" applyAlignment="1">
      <alignment horizontal="center" vertical="center" wrapText="1"/>
      <protection/>
    </xf>
    <xf numFmtId="0" fontId="25" fillId="33" borderId="51" xfId="0" applyFont="1" applyFill="1" applyBorder="1" applyAlignment="1">
      <alignment horizontal="center" vertical="center" wrapText="1"/>
    </xf>
    <xf numFmtId="41" fontId="2" fillId="33" borderId="49" xfId="0" applyNumberFormat="1" applyFont="1" applyFill="1" applyBorder="1" applyAlignment="1">
      <alignment horizontal="center"/>
    </xf>
    <xf numFmtId="41" fontId="2" fillId="33" borderId="50" xfId="0" applyNumberFormat="1" applyFont="1" applyFill="1" applyBorder="1" applyAlignment="1">
      <alignment/>
    </xf>
    <xf numFmtId="0" fontId="15" fillId="33" borderId="52" xfId="0" applyFont="1" applyFill="1" applyBorder="1" applyAlignment="1">
      <alignment horizontal="center"/>
    </xf>
    <xf numFmtId="0" fontId="38" fillId="0" borderId="2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41" fontId="2" fillId="0" borderId="0" xfId="61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vertical="center"/>
      <protection/>
    </xf>
    <xf numFmtId="0" fontId="1" fillId="33" borderId="0" xfId="0" applyFont="1" applyFill="1" applyBorder="1" applyAlignment="1">
      <alignment horizontal="center"/>
    </xf>
    <xf numFmtId="41" fontId="2" fillId="33" borderId="0" xfId="0" applyNumberFormat="1" applyFont="1" applyFill="1" applyBorder="1" applyAlignment="1">
      <alignment/>
    </xf>
    <xf numFmtId="0" fontId="1" fillId="33" borderId="0" xfId="53" applyFont="1" applyFill="1" applyBorder="1" applyAlignment="1">
      <alignment horizontal="center"/>
      <protection/>
    </xf>
    <xf numFmtId="41" fontId="2" fillId="33" borderId="0" xfId="61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/>
      <protection/>
    </xf>
    <xf numFmtId="41" fontId="2" fillId="0" borderId="0" xfId="0" applyNumberFormat="1" applyFont="1" applyFill="1" applyBorder="1" applyAlignment="1">
      <alignment/>
    </xf>
    <xf numFmtId="164" fontId="2" fillId="0" borderId="0" xfId="61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1" fillId="33" borderId="0" xfId="53" applyFont="1" applyFill="1" applyBorder="1" applyAlignment="1">
      <alignment horizontal="center" vertical="center"/>
      <protection/>
    </xf>
    <xf numFmtId="49" fontId="29" fillId="33" borderId="0" xfId="0" applyNumberFormat="1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NumberFormat="1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41" fontId="15" fillId="0" borderId="54" xfId="0" applyNumberFormat="1" applyFont="1" applyFill="1" applyBorder="1" applyAlignment="1">
      <alignment horizontal="right" wrapText="1"/>
    </xf>
    <xf numFmtId="49" fontId="3" fillId="0" borderId="5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4" fontId="3" fillId="0" borderId="35" xfId="53" applyNumberFormat="1" applyFont="1" applyBorder="1" applyAlignment="1">
      <alignment horizontal="center"/>
      <protection/>
    </xf>
    <xf numFmtId="49" fontId="3" fillId="0" borderId="35" xfId="0" applyNumberFormat="1" applyFont="1" applyBorder="1" applyAlignment="1">
      <alignment horizontal="center"/>
    </xf>
    <xf numFmtId="0" fontId="15" fillId="33" borderId="0" xfId="53" applyFont="1" applyFill="1" applyBorder="1" applyAlignment="1">
      <alignment horizontal="center"/>
      <protection/>
    </xf>
    <xf numFmtId="0" fontId="2" fillId="0" borderId="5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0" xfId="53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left"/>
    </xf>
    <xf numFmtId="0" fontId="2" fillId="33" borderId="0" xfId="53" applyFont="1" applyFill="1" applyBorder="1" applyAlignment="1">
      <alignment horizontal="left"/>
      <protection/>
    </xf>
    <xf numFmtId="41" fontId="2" fillId="33" borderId="0" xfId="61" applyNumberFormat="1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1" fillId="33" borderId="0" xfId="53" applyFont="1" applyFill="1" applyBorder="1" applyAlignment="1">
      <alignment horizontal="left"/>
      <protection/>
    </xf>
    <xf numFmtId="164" fontId="8" fillId="33" borderId="0" xfId="61" applyNumberFormat="1" applyFont="1" applyFill="1" applyAlignment="1">
      <alignment horizontal="left"/>
    </xf>
    <xf numFmtId="0" fontId="73" fillId="33" borderId="0" xfId="0" applyFont="1" applyFill="1" applyBorder="1" applyAlignment="1">
      <alignment horizontal="right"/>
    </xf>
    <xf numFmtId="0" fontId="74" fillId="33" borderId="0" xfId="0" applyFont="1" applyFill="1" applyBorder="1" applyAlignment="1">
      <alignment horizontal="center"/>
    </xf>
    <xf numFmtId="4" fontId="75" fillId="33" borderId="0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6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4" fontId="16" fillId="33" borderId="43" xfId="0" applyNumberFormat="1" applyFont="1" applyFill="1" applyBorder="1" applyAlignment="1">
      <alignment/>
    </xf>
    <xf numFmtId="4" fontId="74" fillId="33" borderId="0" xfId="0" applyNumberFormat="1" applyFont="1" applyFill="1" applyBorder="1" applyAlignment="1">
      <alignment/>
    </xf>
    <xf numFmtId="0" fontId="37" fillId="33" borderId="45" xfId="0" applyFont="1" applyFill="1" applyBorder="1" applyAlignment="1">
      <alignment horizontal="center" vertical="center" wrapText="1"/>
    </xf>
    <xf numFmtId="164" fontId="37" fillId="33" borderId="32" xfId="61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vertical="center" wrapText="1"/>
    </xf>
    <xf numFmtId="0" fontId="37" fillId="33" borderId="56" xfId="0" applyFont="1" applyFill="1" applyBorder="1" applyAlignment="1">
      <alignment horizontal="center" vertical="center" wrapText="1"/>
    </xf>
    <xf numFmtId="0" fontId="37" fillId="33" borderId="52" xfId="0" applyFont="1" applyFill="1" applyBorder="1" applyAlignment="1">
      <alignment horizontal="center" vertical="center" wrapText="1"/>
    </xf>
    <xf numFmtId="0" fontId="37" fillId="33" borderId="50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4" fillId="33" borderId="0" xfId="53" applyFont="1" applyFill="1" applyAlignment="1">
      <alignment horizontal="center"/>
      <protection/>
    </xf>
    <xf numFmtId="0" fontId="2" fillId="0" borderId="40" xfId="0" applyFont="1" applyFill="1" applyBorder="1" applyAlignment="1">
      <alignment horizontal="center"/>
    </xf>
    <xf numFmtId="49" fontId="38" fillId="0" borderId="19" xfId="0" applyNumberFormat="1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/>
    </xf>
    <xf numFmtId="17" fontId="2" fillId="0" borderId="45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164" fontId="24" fillId="33" borderId="0" xfId="61" applyNumberFormat="1" applyFont="1" applyFill="1" applyAlignment="1">
      <alignment/>
    </xf>
    <xf numFmtId="0" fontId="12" fillId="33" borderId="0" xfId="0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0" fontId="12" fillId="33" borderId="0" xfId="53" applyFont="1" applyFill="1" applyBorder="1" applyAlignment="1">
      <alignment horizontal="left"/>
      <protection/>
    </xf>
    <xf numFmtId="0" fontId="12" fillId="33" borderId="0" xfId="0" applyFont="1" applyFill="1" applyAlignment="1">
      <alignment horizontal="left"/>
    </xf>
    <xf numFmtId="0" fontId="1" fillId="0" borderId="22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81" fillId="33" borderId="0" xfId="0" applyFont="1" applyFill="1" applyAlignment="1">
      <alignment horizontal="left" vertical="center" wrapText="1"/>
    </xf>
    <xf numFmtId="0" fontId="81" fillId="33" borderId="0" xfId="0" applyFont="1" applyFill="1" applyAlignment="1">
      <alignment vertical="center" wrapText="1"/>
    </xf>
    <xf numFmtId="164" fontId="1" fillId="33" borderId="42" xfId="61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5" fillId="33" borderId="55" xfId="0" applyFont="1" applyFill="1" applyBorder="1" applyAlignment="1">
      <alignment vertical="center" wrapText="1"/>
    </xf>
    <xf numFmtId="0" fontId="25" fillId="33" borderId="51" xfId="0" applyFont="1" applyFill="1" applyBorder="1" applyAlignment="1">
      <alignment horizontal="center"/>
    </xf>
    <xf numFmtId="0" fontId="24" fillId="33" borderId="60" xfId="0" applyFont="1" applyFill="1" applyBorder="1" applyAlignment="1">
      <alignment/>
    </xf>
    <xf numFmtId="0" fontId="8" fillId="33" borderId="49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left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24" fillId="33" borderId="56" xfId="0" applyFont="1" applyFill="1" applyBorder="1" applyAlignment="1">
      <alignment/>
    </xf>
    <xf numFmtId="0" fontId="8" fillId="33" borderId="50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37" fontId="2" fillId="33" borderId="0" xfId="0" applyNumberFormat="1" applyFont="1" applyFill="1" applyBorder="1" applyAlignment="1">
      <alignment horizontal="center" vertical="center"/>
    </xf>
    <xf numFmtId="41" fontId="38" fillId="0" borderId="4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41" fontId="38" fillId="0" borderId="41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 vertical="center" wrapText="1"/>
    </xf>
    <xf numFmtId="164" fontId="24" fillId="33" borderId="0" xfId="61" applyNumberFormat="1" applyFont="1" applyFill="1" applyBorder="1" applyAlignment="1">
      <alignment/>
    </xf>
    <xf numFmtId="0" fontId="81" fillId="33" borderId="0" xfId="0" applyFont="1" applyFill="1" applyBorder="1" applyAlignment="1">
      <alignment horizontal="left" vertical="center" wrapText="1"/>
    </xf>
    <xf numFmtId="0" fontId="81" fillId="33" borderId="0" xfId="0" applyFont="1" applyFill="1" applyBorder="1" applyAlignment="1">
      <alignment vertical="center" wrapText="1"/>
    </xf>
    <xf numFmtId="164" fontId="1" fillId="33" borderId="0" xfId="61" applyNumberFormat="1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4" fontId="84" fillId="33" borderId="0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41" fontId="2" fillId="33" borderId="21" xfId="0" applyNumberFormat="1" applyFont="1" applyFill="1" applyBorder="1" applyAlignment="1">
      <alignment horizontal="center"/>
    </xf>
    <xf numFmtId="3" fontId="0" fillId="0" borderId="32" xfId="0" applyNumberFormat="1" applyFont="1" applyBorder="1" applyAlignment="1">
      <alignment horizontal="center" wrapText="1"/>
    </xf>
    <xf numFmtId="0" fontId="1" fillId="0" borderId="4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5" xfId="53" applyFont="1" applyFill="1" applyBorder="1" applyAlignment="1">
      <alignment horizontal="center"/>
      <protection/>
    </xf>
    <xf numFmtId="0" fontId="1" fillId="0" borderId="38" xfId="53" applyFont="1" applyFill="1" applyBorder="1" applyAlignment="1">
      <alignment horizontal="center"/>
      <protection/>
    </xf>
    <xf numFmtId="0" fontId="1" fillId="0" borderId="39" xfId="53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center" vertical="center"/>
    </xf>
    <xf numFmtId="49" fontId="63" fillId="33" borderId="0" xfId="0" applyNumberFormat="1" applyFont="1" applyFill="1" applyBorder="1" applyAlignment="1">
      <alignment/>
    </xf>
    <xf numFmtId="2" fontId="2" fillId="33" borderId="0" xfId="61" applyNumberFormat="1" applyFont="1" applyFill="1" applyBorder="1" applyAlignment="1">
      <alignment/>
    </xf>
    <xf numFmtId="164" fontId="2" fillId="33" borderId="0" xfId="61" applyNumberFormat="1" applyFont="1" applyFill="1" applyBorder="1" applyAlignment="1">
      <alignment/>
    </xf>
    <xf numFmtId="164" fontId="2" fillId="0" borderId="0" xfId="61" applyNumberFormat="1" applyFont="1" applyBorder="1" applyAlignment="1">
      <alignment/>
    </xf>
    <xf numFmtId="164" fontId="56" fillId="33" borderId="0" xfId="61" applyNumberFormat="1" applyFont="1" applyFill="1" applyBorder="1" applyAlignment="1">
      <alignment horizontal="right"/>
    </xf>
    <xf numFmtId="0" fontId="2" fillId="0" borderId="6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41" fontId="2" fillId="33" borderId="0" xfId="0" applyNumberFormat="1" applyFont="1" applyFill="1" applyAlignment="1">
      <alignment/>
    </xf>
    <xf numFmtId="0" fontId="15" fillId="33" borderId="25" xfId="0" applyFont="1" applyFill="1" applyBorder="1" applyAlignment="1">
      <alignment horizontal="center" vertical="center"/>
    </xf>
    <xf numFmtId="49" fontId="15" fillId="33" borderId="25" xfId="0" applyNumberFormat="1" applyFont="1" applyFill="1" applyBorder="1" applyAlignment="1">
      <alignment horizontal="center"/>
    </xf>
    <xf numFmtId="49" fontId="15" fillId="33" borderId="52" xfId="61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164" fontId="2" fillId="33" borderId="0" xfId="61" applyNumberFormat="1" applyFont="1" applyFill="1" applyAlignment="1">
      <alignment/>
    </xf>
    <xf numFmtId="164" fontId="3" fillId="0" borderId="51" xfId="53" applyNumberFormat="1" applyFont="1" applyBorder="1" applyAlignment="1">
      <alignment horizontal="center"/>
      <protection/>
    </xf>
    <xf numFmtId="164" fontId="26" fillId="0" borderId="62" xfId="53" applyNumberFormat="1" applyFont="1" applyFill="1" applyBorder="1">
      <alignment/>
      <protection/>
    </xf>
    <xf numFmtId="0" fontId="1" fillId="33" borderId="42" xfId="0" applyFont="1" applyFill="1" applyBorder="1" applyAlignment="1">
      <alignment horizontal="center"/>
    </xf>
    <xf numFmtId="0" fontId="20" fillId="33" borderId="0" xfId="53" applyFont="1" applyFill="1" applyBorder="1" applyAlignment="1">
      <alignment horizontal="center"/>
      <protection/>
    </xf>
    <xf numFmtId="41" fontId="15" fillId="33" borderId="0" xfId="0" applyNumberFormat="1" applyFont="1" applyFill="1" applyBorder="1" applyAlignment="1">
      <alignment vertical="center"/>
    </xf>
    <xf numFmtId="0" fontId="7" fillId="33" borderId="0" xfId="53" applyFont="1" applyFill="1" applyBorder="1" applyAlignment="1">
      <alignment horizontal="center"/>
      <protection/>
    </xf>
    <xf numFmtId="0" fontId="7" fillId="33" borderId="14" xfId="0" applyFont="1" applyFill="1" applyBorder="1" applyAlignment="1">
      <alignment vertical="center" wrapText="1"/>
    </xf>
    <xf numFmtId="0" fontId="25" fillId="0" borderId="0" xfId="0" applyFont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12" fillId="33" borderId="0" xfId="53" applyFont="1" applyFill="1" applyBorder="1" applyAlignment="1">
      <alignment horizontal="center"/>
      <protection/>
    </xf>
    <xf numFmtId="0" fontId="12" fillId="33" borderId="0" xfId="0" applyFont="1" applyFill="1" applyBorder="1" applyAlignment="1">
      <alignment horizontal="center"/>
    </xf>
    <xf numFmtId="44" fontId="2" fillId="33" borderId="0" xfId="0" applyNumberFormat="1" applyFont="1" applyFill="1" applyBorder="1" applyAlignment="1">
      <alignment horizontal="left"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 wrapText="1"/>
    </xf>
    <xf numFmtId="0" fontId="24" fillId="0" borderId="67" xfId="0" applyFont="1" applyBorder="1" applyAlignment="1">
      <alignment vertical="center" wrapText="1"/>
    </xf>
    <xf numFmtId="0" fontId="24" fillId="0" borderId="56" xfId="0" applyFont="1" applyBorder="1" applyAlignment="1">
      <alignment vertical="center" wrapText="1"/>
    </xf>
    <xf numFmtId="0" fontId="38" fillId="0" borderId="52" xfId="0" applyFont="1" applyBorder="1" applyAlignment="1">
      <alignment horizontal="left" vertical="center" wrapText="1"/>
    </xf>
    <xf numFmtId="0" fontId="38" fillId="0" borderId="68" xfId="0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/>
    </xf>
    <xf numFmtId="0" fontId="38" fillId="33" borderId="26" xfId="53" applyFont="1" applyFill="1" applyBorder="1" applyAlignment="1">
      <alignment horizontal="center" vertical="center" wrapText="1"/>
      <protection/>
    </xf>
    <xf numFmtId="41" fontId="2" fillId="33" borderId="49" xfId="0" applyNumberFormat="1" applyFont="1" applyFill="1" applyBorder="1" applyAlignment="1">
      <alignment/>
    </xf>
    <xf numFmtId="41" fontId="2" fillId="33" borderId="50" xfId="0" applyNumberFormat="1" applyFont="1" applyFill="1" applyBorder="1" applyAlignment="1">
      <alignment/>
    </xf>
    <xf numFmtId="0" fontId="0" fillId="0" borderId="60" xfId="0" applyFill="1" applyBorder="1" applyAlignment="1">
      <alignment/>
    </xf>
    <xf numFmtId="0" fontId="2" fillId="0" borderId="63" xfId="0" applyFont="1" applyFill="1" applyBorder="1" applyAlignment="1">
      <alignment horizontal="center" wrapText="1"/>
    </xf>
    <xf numFmtId="3" fontId="2" fillId="0" borderId="45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64" fontId="8" fillId="0" borderId="0" xfId="61" applyNumberFormat="1" applyFont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183" fontId="2" fillId="33" borderId="0" xfId="53" applyNumberFormat="1" applyFont="1" applyFill="1">
      <alignment/>
      <protection/>
    </xf>
    <xf numFmtId="41" fontId="15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0" fillId="0" borderId="28" xfId="0" applyFill="1" applyBorder="1" applyAlignment="1">
      <alignment/>
    </xf>
    <xf numFmtId="41" fontId="15" fillId="0" borderId="0" xfId="61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3" fontId="2" fillId="0" borderId="46" xfId="0" applyNumberFormat="1" applyFont="1" applyFill="1" applyBorder="1" applyAlignment="1">
      <alignment horizontal="center"/>
    </xf>
    <xf numFmtId="41" fontId="15" fillId="0" borderId="40" xfId="53" applyNumberFormat="1" applyFont="1" applyFill="1" applyBorder="1" applyAlignment="1">
      <alignment horizontal="center" vertical="center"/>
      <protection/>
    </xf>
    <xf numFmtId="41" fontId="15" fillId="0" borderId="40" xfId="0" applyNumberFormat="1" applyFont="1" applyFill="1" applyBorder="1" applyAlignment="1">
      <alignment horizontal="center" vertical="center"/>
    </xf>
    <xf numFmtId="41" fontId="15" fillId="0" borderId="41" xfId="0" applyNumberFormat="1" applyFont="1" applyFill="1" applyBorder="1" applyAlignment="1">
      <alignment horizontal="center" vertical="center"/>
    </xf>
    <xf numFmtId="1" fontId="15" fillId="0" borderId="46" xfId="0" applyNumberFormat="1" applyFont="1" applyFill="1" applyBorder="1" applyAlignment="1">
      <alignment horizontal="center" wrapText="1"/>
    </xf>
    <xf numFmtId="1" fontId="15" fillId="0" borderId="40" xfId="0" applyNumberFormat="1" applyFont="1" applyFill="1" applyBorder="1" applyAlignment="1">
      <alignment horizontal="center" wrapText="1"/>
    </xf>
    <xf numFmtId="1" fontId="15" fillId="0" borderId="41" xfId="0" applyNumberFormat="1" applyFont="1" applyFill="1" applyBorder="1" applyAlignment="1">
      <alignment horizontal="center" wrapText="1"/>
    </xf>
    <xf numFmtId="1" fontId="2" fillId="0" borderId="32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15" fillId="0" borderId="4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 horizontal="left" wrapText="1"/>
    </xf>
    <xf numFmtId="41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41" fontId="64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64" fontId="33" fillId="0" borderId="0" xfId="61" applyNumberFormat="1" applyFont="1" applyFill="1" applyBorder="1" applyAlignment="1">
      <alignment vertical="top"/>
    </xf>
    <xf numFmtId="0" fontId="2" fillId="0" borderId="42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wrapText="1"/>
    </xf>
    <xf numFmtId="0" fontId="0" fillId="0" borderId="40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65" xfId="0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6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 wrapText="1"/>
    </xf>
    <xf numFmtId="3" fontId="2" fillId="0" borderId="4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9" fontId="15" fillId="0" borderId="63" xfId="0" applyNumberFormat="1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164" fontId="15" fillId="0" borderId="42" xfId="61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left"/>
    </xf>
    <xf numFmtId="3" fontId="15" fillId="0" borderId="11" xfId="61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3" fontId="15" fillId="0" borderId="31" xfId="61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4" fontId="3" fillId="0" borderId="62" xfId="53" applyNumberFormat="1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164" fontId="2" fillId="0" borderId="62" xfId="53" applyNumberFormat="1" applyFont="1" applyFill="1" applyBorder="1" applyAlignment="1">
      <alignment horizontal="center" vertical="center" wrapText="1"/>
      <protection/>
    </xf>
    <xf numFmtId="49" fontId="12" fillId="0" borderId="28" xfId="0" applyNumberFormat="1" applyFont="1" applyFill="1" applyBorder="1" applyAlignment="1">
      <alignment vertical="top"/>
    </xf>
    <xf numFmtId="0" fontId="15" fillId="0" borderId="11" xfId="0" applyFont="1" applyFill="1" applyBorder="1" applyAlignment="1">
      <alignment horizontal="center" vertical="top" wrapText="1"/>
    </xf>
    <xf numFmtId="41" fontId="2" fillId="0" borderId="40" xfId="0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horizontal="right" vertical="top" wrapText="1"/>
    </xf>
    <xf numFmtId="49" fontId="12" fillId="0" borderId="29" xfId="0" applyNumberFormat="1" applyFont="1" applyFill="1" applyBorder="1" applyAlignment="1">
      <alignment horizontal="right" vertical="top" wrapText="1"/>
    </xf>
    <xf numFmtId="0" fontId="15" fillId="0" borderId="31" xfId="0" applyFont="1" applyFill="1" applyBorder="1" applyAlignment="1">
      <alignment horizontal="center" vertical="top" wrapText="1"/>
    </xf>
    <xf numFmtId="41" fontId="2" fillId="0" borderId="41" xfId="0" applyNumberFormat="1" applyFont="1" applyFill="1" applyBorder="1" applyAlignment="1">
      <alignment horizontal="center" vertical="top" wrapText="1"/>
    </xf>
    <xf numFmtId="49" fontId="15" fillId="0" borderId="29" xfId="0" applyNumberFormat="1" applyFont="1" applyFill="1" applyBorder="1" applyAlignment="1">
      <alignment horizontal="center" vertical="top" wrapText="1"/>
    </xf>
    <xf numFmtId="183" fontId="2" fillId="0" borderId="0" xfId="53" applyNumberFormat="1" applyFont="1" applyFill="1">
      <alignment/>
      <protection/>
    </xf>
    <xf numFmtId="0" fontId="38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64" fontId="2" fillId="0" borderId="15" xfId="53" applyNumberFormat="1" applyFont="1" applyFill="1" applyBorder="1" applyAlignment="1">
      <alignment horizontal="center"/>
      <protection/>
    </xf>
    <xf numFmtId="164" fontId="2" fillId="0" borderId="12" xfId="61" applyNumberFormat="1" applyFont="1" applyFill="1" applyBorder="1" applyAlignment="1">
      <alignment horizontal="center"/>
    </xf>
    <xf numFmtId="164" fontId="2" fillId="0" borderId="34" xfId="53" applyNumberFormat="1" applyFont="1" applyFill="1" applyBorder="1" applyAlignment="1">
      <alignment horizontal="center"/>
      <protection/>
    </xf>
    <xf numFmtId="0" fontId="1" fillId="0" borderId="60" xfId="0" applyFont="1" applyFill="1" applyBorder="1" applyAlignment="1">
      <alignment/>
    </xf>
    <xf numFmtId="164" fontId="2" fillId="0" borderId="71" xfId="61" applyNumberFormat="1" applyFont="1" applyFill="1" applyBorder="1" applyAlignment="1">
      <alignment/>
    </xf>
    <xf numFmtId="164" fontId="2" fillId="0" borderId="25" xfId="61" applyNumberFormat="1" applyFont="1" applyFill="1" applyBorder="1" applyAlignment="1">
      <alignment horizontal="center"/>
    </xf>
    <xf numFmtId="164" fontId="2" fillId="0" borderId="49" xfId="61" applyNumberFormat="1" applyFont="1" applyFill="1" applyBorder="1" applyAlignment="1">
      <alignment/>
    </xf>
    <xf numFmtId="49" fontId="1" fillId="0" borderId="60" xfId="0" applyNumberFormat="1" applyFont="1" applyFill="1" applyBorder="1" applyAlignment="1">
      <alignment horizontal="right"/>
    </xf>
    <xf numFmtId="49" fontId="1" fillId="0" borderId="56" xfId="0" applyNumberFormat="1" applyFont="1" applyFill="1" applyBorder="1" applyAlignment="1">
      <alignment horizontal="right"/>
    </xf>
    <xf numFmtId="164" fontId="2" fillId="0" borderId="72" xfId="61" applyNumberFormat="1" applyFont="1" applyFill="1" applyBorder="1" applyAlignment="1">
      <alignment/>
    </xf>
    <xf numFmtId="164" fontId="2" fillId="0" borderId="52" xfId="61" applyNumberFormat="1" applyFont="1" applyFill="1" applyBorder="1" applyAlignment="1">
      <alignment horizontal="center"/>
    </xf>
    <xf numFmtId="164" fontId="2" fillId="0" borderId="50" xfId="61" applyNumberFormat="1" applyFont="1" applyFill="1" applyBorder="1" applyAlignment="1">
      <alignment/>
    </xf>
    <xf numFmtId="164" fontId="2" fillId="0" borderId="0" xfId="61" applyNumberFormat="1" applyFont="1" applyFill="1" applyAlignment="1">
      <alignment/>
    </xf>
    <xf numFmtId="49" fontId="3" fillId="0" borderId="63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164" fontId="3" fillId="0" borderId="63" xfId="61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164" fontId="2" fillId="0" borderId="42" xfId="61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164" fontId="3" fillId="0" borderId="45" xfId="61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41" fontId="2" fillId="0" borderId="44" xfId="61" applyNumberFormat="1" applyFont="1" applyFill="1" applyBorder="1" applyAlignment="1">
      <alignment/>
    </xf>
    <xf numFmtId="164" fontId="2" fillId="0" borderId="44" xfId="61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right"/>
    </xf>
    <xf numFmtId="41" fontId="2" fillId="0" borderId="11" xfId="61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right"/>
    </xf>
    <xf numFmtId="164" fontId="2" fillId="0" borderId="11" xfId="61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/>
    </xf>
    <xf numFmtId="41" fontId="2" fillId="0" borderId="31" xfId="61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right"/>
    </xf>
    <xf numFmtId="164" fontId="2" fillId="0" borderId="31" xfId="61" applyNumberFormat="1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164" fontId="3" fillId="0" borderId="63" xfId="53" applyNumberFormat="1" applyFont="1" applyFill="1" applyBorder="1" applyAlignment="1">
      <alignment horizontal="center" vertical="center"/>
      <protection/>
    </xf>
    <xf numFmtId="0" fontId="3" fillId="0" borderId="6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164" fontId="2" fillId="0" borderId="42" xfId="61" applyNumberFormat="1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58" fillId="0" borderId="0" xfId="61" applyNumberFormat="1" applyFont="1" applyFill="1" applyBorder="1" applyAlignment="1">
      <alignment/>
    </xf>
    <xf numFmtId="0" fontId="25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53" fillId="0" borderId="4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0" fontId="58" fillId="0" borderId="0" xfId="0" applyFont="1" applyFill="1" applyAlignment="1">
      <alignment/>
    </xf>
    <xf numFmtId="164" fontId="33" fillId="0" borderId="0" xfId="61" applyNumberFormat="1" applyFont="1" applyFill="1" applyAlignment="1">
      <alignment vertical="top"/>
    </xf>
    <xf numFmtId="0" fontId="6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8" fillId="0" borderId="0" xfId="0" applyFont="1" applyFill="1" applyAlignment="1">
      <alignment wrapText="1"/>
    </xf>
    <xf numFmtId="0" fontId="0" fillId="0" borderId="18" xfId="0" applyFill="1" applyBorder="1" applyAlignment="1">
      <alignment/>
    </xf>
    <xf numFmtId="0" fontId="3" fillId="0" borderId="0" xfId="0" applyFont="1" applyFill="1" applyAlignment="1">
      <alignment/>
    </xf>
    <xf numFmtId="41" fontId="2" fillId="33" borderId="34" xfId="0" applyNumberFormat="1" applyFont="1" applyFill="1" applyBorder="1" applyAlignment="1">
      <alignment horizontal="center"/>
    </xf>
    <xf numFmtId="1" fontId="15" fillId="33" borderId="49" xfId="0" applyNumberFormat="1" applyFont="1" applyFill="1" applyBorder="1" applyAlignment="1">
      <alignment horizontal="center"/>
    </xf>
    <xf numFmtId="1" fontId="15" fillId="33" borderId="50" xfId="0" applyNumberFormat="1" applyFont="1" applyFill="1" applyBorder="1" applyAlignment="1">
      <alignment horizontal="center"/>
    </xf>
    <xf numFmtId="0" fontId="15" fillId="33" borderId="20" xfId="53" applyFont="1" applyFill="1" applyBorder="1" applyAlignment="1">
      <alignment horizontal="center" vertical="center" wrapText="1"/>
      <protection/>
    </xf>
    <xf numFmtId="0" fontId="15" fillId="33" borderId="0" xfId="53" applyFont="1" applyFill="1" applyBorder="1" applyAlignment="1">
      <alignment horizontal="center" vertical="center" wrapText="1"/>
      <protection/>
    </xf>
    <xf numFmtId="1" fontId="1" fillId="0" borderId="0" xfId="53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24" fillId="33" borderId="4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" fillId="33" borderId="74" xfId="53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2" fillId="0" borderId="0" xfId="61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9" fillId="33" borderId="0" xfId="0" applyFont="1" applyFill="1" applyAlignment="1">
      <alignment horizontal="left" vertical="center"/>
    </xf>
    <xf numFmtId="0" fontId="43" fillId="33" borderId="14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center"/>
    </xf>
    <xf numFmtId="0" fontId="24" fillId="33" borderId="0" xfId="53" applyFont="1" applyFill="1" applyBorder="1" applyAlignment="1">
      <alignment horizontal="center" vertical="center"/>
      <protection/>
    </xf>
    <xf numFmtId="3" fontId="24" fillId="33" borderId="0" xfId="53" applyNumberFormat="1" applyFont="1" applyFill="1" applyBorder="1" applyAlignment="1">
      <alignment vertical="center"/>
      <protection/>
    </xf>
    <xf numFmtId="0" fontId="24" fillId="33" borderId="0" xfId="53" applyFont="1" applyFill="1" applyBorder="1" applyAlignment="1">
      <alignment vertical="center" wrapText="1"/>
      <protection/>
    </xf>
    <xf numFmtId="0" fontId="15" fillId="33" borderId="44" xfId="53" applyFont="1" applyFill="1" applyBorder="1" applyAlignment="1">
      <alignment horizontal="center" vertical="center" wrapText="1"/>
      <protection/>
    </xf>
    <xf numFmtId="0" fontId="15" fillId="33" borderId="66" xfId="53" applyFont="1" applyFill="1" applyBorder="1" applyAlignment="1">
      <alignment horizontal="center" vertical="center"/>
      <protection/>
    </xf>
    <xf numFmtId="3" fontId="38" fillId="33" borderId="44" xfId="53" applyNumberFormat="1" applyFont="1" applyFill="1" applyBorder="1" applyAlignment="1">
      <alignment horizontal="center" vertical="center" wrapText="1"/>
      <protection/>
    </xf>
    <xf numFmtId="0" fontId="38" fillId="33" borderId="62" xfId="53" applyFont="1" applyFill="1" applyBorder="1" applyAlignment="1">
      <alignment horizontal="center" vertical="center" wrapText="1"/>
      <protection/>
    </xf>
    <xf numFmtId="0" fontId="87" fillId="33" borderId="0" xfId="0" applyFont="1" applyFill="1" applyBorder="1" applyAlignment="1">
      <alignment horizontal="center" vertical="center"/>
    </xf>
    <xf numFmtId="0" fontId="15" fillId="33" borderId="22" xfId="53" applyFont="1" applyFill="1" applyBorder="1" applyAlignment="1">
      <alignment horizontal="center" vertical="center" wrapText="1"/>
      <protection/>
    </xf>
    <xf numFmtId="0" fontId="15" fillId="33" borderId="26" xfId="53" applyFont="1" applyFill="1" applyBorder="1" applyAlignment="1">
      <alignment horizontal="center" vertical="center"/>
      <protection/>
    </xf>
    <xf numFmtId="0" fontId="87" fillId="33" borderId="0" xfId="0" applyFont="1" applyFill="1" applyBorder="1" applyAlignment="1">
      <alignment/>
    </xf>
    <xf numFmtId="0" fontId="15" fillId="33" borderId="44" xfId="53" applyFont="1" applyFill="1" applyBorder="1" applyAlignment="1">
      <alignment horizontal="center" vertical="center"/>
      <protection/>
    </xf>
    <xf numFmtId="0" fontId="2" fillId="33" borderId="46" xfId="53" applyFont="1" applyFill="1" applyBorder="1" applyAlignment="1">
      <alignment horizontal="center" vertical="center"/>
      <protection/>
    </xf>
    <xf numFmtId="3" fontId="2" fillId="33" borderId="44" xfId="61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36" xfId="53" applyFont="1" applyFill="1" applyBorder="1" applyAlignment="1">
      <alignment horizontal="center" vertical="center"/>
      <protection/>
    </xf>
    <xf numFmtId="41" fontId="2" fillId="33" borderId="46" xfId="61" applyNumberFormat="1" applyFont="1" applyFill="1" applyBorder="1" applyAlignment="1">
      <alignment horizontal="center" vertical="center"/>
    </xf>
    <xf numFmtId="0" fontId="1" fillId="33" borderId="36" xfId="53" applyFont="1" applyFill="1" applyBorder="1" applyAlignment="1">
      <alignment horizontal="center"/>
      <protection/>
    </xf>
    <xf numFmtId="0" fontId="2" fillId="33" borderId="44" xfId="53" applyFont="1" applyFill="1" applyBorder="1" applyAlignment="1">
      <alignment horizontal="center"/>
      <protection/>
    </xf>
    <xf numFmtId="3" fontId="2" fillId="33" borderId="44" xfId="61" applyNumberFormat="1" applyFont="1" applyFill="1" applyBorder="1" applyAlignment="1">
      <alignment horizontal="center"/>
    </xf>
    <xf numFmtId="0" fontId="15" fillId="33" borderId="11" xfId="53" applyFont="1" applyFill="1" applyBorder="1" applyAlignment="1">
      <alignment horizontal="center" vertical="center"/>
      <protection/>
    </xf>
    <xf numFmtId="0" fontId="2" fillId="33" borderId="40" xfId="53" applyFont="1" applyFill="1" applyBorder="1" applyAlignment="1">
      <alignment horizontal="center" vertical="center"/>
      <protection/>
    </xf>
    <xf numFmtId="3" fontId="2" fillId="33" borderId="11" xfId="61" applyNumberFormat="1" applyFont="1" applyFill="1" applyBorder="1" applyAlignment="1">
      <alignment horizontal="center" vertical="center"/>
    </xf>
    <xf numFmtId="41" fontId="2" fillId="33" borderId="40" xfId="61" applyNumberFormat="1" applyFont="1" applyFill="1" applyBorder="1" applyAlignment="1">
      <alignment horizontal="center" vertical="center"/>
    </xf>
    <xf numFmtId="0" fontId="1" fillId="33" borderId="28" xfId="53" applyFont="1" applyFill="1" applyBorder="1" applyAlignment="1">
      <alignment horizontal="center" vertical="center"/>
      <protection/>
    </xf>
    <xf numFmtId="0" fontId="72" fillId="33" borderId="75" xfId="53" applyFont="1" applyFill="1" applyBorder="1" applyAlignment="1">
      <alignment horizontal="right"/>
      <protection/>
    </xf>
    <xf numFmtId="0" fontId="2" fillId="33" borderId="12" xfId="53" applyFont="1" applyFill="1" applyBorder="1" applyAlignment="1">
      <alignment horizontal="center"/>
      <protection/>
    </xf>
    <xf numFmtId="3" fontId="2" fillId="33" borderId="12" xfId="61" applyNumberFormat="1" applyFont="1" applyFill="1" applyBorder="1" applyAlignment="1">
      <alignment horizontal="center"/>
    </xf>
    <xf numFmtId="0" fontId="15" fillId="33" borderId="12" xfId="53" applyFont="1" applyFill="1" applyBorder="1" applyAlignment="1">
      <alignment horizontal="center" vertical="center"/>
      <protection/>
    </xf>
    <xf numFmtId="0" fontId="2" fillId="33" borderId="54" xfId="53" applyFont="1" applyFill="1" applyBorder="1" applyAlignment="1">
      <alignment horizontal="center" vertical="center"/>
      <protection/>
    </xf>
    <xf numFmtId="3" fontId="2" fillId="33" borderId="12" xfId="61" applyNumberFormat="1" applyFont="1" applyFill="1" applyBorder="1" applyAlignment="1">
      <alignment horizontal="center" vertical="center"/>
    </xf>
    <xf numFmtId="41" fontId="2" fillId="33" borderId="54" xfId="61" applyNumberFormat="1" applyFont="1" applyFill="1" applyBorder="1" applyAlignment="1">
      <alignment horizontal="center" vertical="center"/>
    </xf>
    <xf numFmtId="0" fontId="1" fillId="33" borderId="76" xfId="53" applyFont="1" applyFill="1" applyBorder="1" applyAlignment="1">
      <alignment horizontal="center"/>
      <protection/>
    </xf>
    <xf numFmtId="0" fontId="2" fillId="33" borderId="25" xfId="53" applyFont="1" applyFill="1" applyBorder="1" applyAlignment="1">
      <alignment horizontal="center"/>
      <protection/>
    </xf>
    <xf numFmtId="3" fontId="2" fillId="33" borderId="25" xfId="61" applyNumberFormat="1" applyFont="1" applyFill="1" applyBorder="1" applyAlignment="1">
      <alignment horizontal="center"/>
    </xf>
    <xf numFmtId="0" fontId="12" fillId="33" borderId="23" xfId="53" applyFont="1" applyFill="1" applyBorder="1" applyAlignment="1">
      <alignment horizontal="center" vertical="center"/>
      <protection/>
    </xf>
    <xf numFmtId="41" fontId="2" fillId="33" borderId="33" xfId="61" applyNumberFormat="1" applyFont="1" applyFill="1" applyBorder="1" applyAlignment="1">
      <alignment horizontal="center" vertical="center"/>
    </xf>
    <xf numFmtId="0" fontId="71" fillId="33" borderId="75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/>
      <protection/>
    </xf>
    <xf numFmtId="3" fontId="2" fillId="33" borderId="11" xfId="61" applyNumberFormat="1" applyFont="1" applyFill="1" applyBorder="1" applyAlignment="1">
      <alignment horizontal="center"/>
    </xf>
    <xf numFmtId="0" fontId="71" fillId="33" borderId="28" xfId="53" applyFont="1" applyFill="1" applyBorder="1" applyAlignment="1">
      <alignment horizontal="center" vertical="center"/>
      <protection/>
    </xf>
    <xf numFmtId="41" fontId="2" fillId="33" borderId="77" xfId="61" applyNumberFormat="1" applyFont="1" applyFill="1" applyBorder="1" applyAlignment="1">
      <alignment horizontal="center" vertical="center"/>
    </xf>
    <xf numFmtId="3" fontId="2" fillId="33" borderId="18" xfId="61" applyNumberFormat="1" applyFont="1" applyFill="1" applyBorder="1" applyAlignment="1">
      <alignment horizontal="center" vertical="center"/>
    </xf>
    <xf numFmtId="0" fontId="1" fillId="33" borderId="74" xfId="53" applyFont="1" applyFill="1" applyBorder="1" applyAlignment="1">
      <alignment horizontal="center"/>
      <protection/>
    </xf>
    <xf numFmtId="0" fontId="2" fillId="33" borderId="24" xfId="53" applyFont="1" applyFill="1" applyBorder="1" applyAlignment="1">
      <alignment horizontal="center"/>
      <protection/>
    </xf>
    <xf numFmtId="3" fontId="2" fillId="33" borderId="24" xfId="61" applyNumberFormat="1" applyFont="1" applyFill="1" applyBorder="1" applyAlignment="1">
      <alignment horizontal="center"/>
    </xf>
    <xf numFmtId="0" fontId="1" fillId="33" borderId="75" xfId="53" applyFont="1" applyFill="1" applyBorder="1" applyAlignment="1">
      <alignment horizontal="center"/>
      <protection/>
    </xf>
    <xf numFmtId="0" fontId="2" fillId="33" borderId="34" xfId="53" applyFont="1" applyFill="1" applyBorder="1" applyAlignment="1">
      <alignment horizontal="center" vertical="center"/>
      <protection/>
    </xf>
    <xf numFmtId="0" fontId="72" fillId="33" borderId="28" xfId="53" applyFont="1" applyFill="1" applyBorder="1" applyAlignment="1">
      <alignment horizontal="center" vertical="center"/>
      <protection/>
    </xf>
    <xf numFmtId="41" fontId="2" fillId="33" borderId="34" xfId="61" applyNumberFormat="1" applyFont="1" applyFill="1" applyBorder="1" applyAlignment="1">
      <alignment horizontal="center" vertical="center"/>
    </xf>
    <xf numFmtId="0" fontId="2" fillId="33" borderId="31" xfId="53" applyFont="1" applyFill="1" applyBorder="1" applyAlignment="1">
      <alignment horizontal="center"/>
      <protection/>
    </xf>
    <xf numFmtId="3" fontId="2" fillId="33" borderId="31" xfId="61" applyNumberFormat="1" applyFont="1" applyFill="1" applyBorder="1" applyAlignment="1">
      <alignment horizontal="center"/>
    </xf>
    <xf numFmtId="0" fontId="2" fillId="33" borderId="33" xfId="53" applyFont="1" applyFill="1" applyBorder="1" applyAlignment="1">
      <alignment horizontal="center" vertical="center"/>
      <protection/>
    </xf>
    <xf numFmtId="0" fontId="1" fillId="33" borderId="19" xfId="53" applyFont="1" applyFill="1" applyBorder="1" applyAlignment="1">
      <alignment horizontal="center"/>
      <protection/>
    </xf>
    <xf numFmtId="0" fontId="2" fillId="33" borderId="26" xfId="53" applyFont="1" applyFill="1" applyBorder="1" applyAlignment="1">
      <alignment horizontal="center"/>
      <protection/>
    </xf>
    <xf numFmtId="0" fontId="2" fillId="33" borderId="64" xfId="53" applyFont="1" applyFill="1" applyBorder="1" applyAlignment="1">
      <alignment horizontal="center"/>
      <protection/>
    </xf>
    <xf numFmtId="3" fontId="2" fillId="33" borderId="20" xfId="61" applyNumberFormat="1" applyFont="1" applyFill="1" applyBorder="1" applyAlignment="1">
      <alignment horizontal="center"/>
    </xf>
    <xf numFmtId="3" fontId="2" fillId="33" borderId="24" xfId="61" applyNumberFormat="1" applyFont="1" applyFill="1" applyBorder="1" applyAlignment="1">
      <alignment horizontal="center" vertical="center"/>
    </xf>
    <xf numFmtId="0" fontId="4" fillId="33" borderId="28" xfId="53" applyFont="1" applyFill="1" applyBorder="1" applyAlignment="1">
      <alignment horizontal="center" vertical="center"/>
      <protection/>
    </xf>
    <xf numFmtId="49" fontId="0" fillId="33" borderId="63" xfId="0" applyNumberFormat="1" applyFont="1" applyFill="1" applyBorder="1" applyAlignment="1">
      <alignment/>
    </xf>
    <xf numFmtId="49" fontId="0" fillId="33" borderId="73" xfId="0" applyNumberFormat="1" applyFont="1" applyFill="1" applyBorder="1" applyAlignment="1">
      <alignment/>
    </xf>
    <xf numFmtId="41" fontId="2" fillId="33" borderId="78" xfId="61" applyNumberFormat="1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2" fillId="33" borderId="35" xfId="53" applyFont="1" applyFill="1" applyBorder="1" applyAlignment="1">
      <alignment horizontal="center"/>
      <protection/>
    </xf>
    <xf numFmtId="192" fontId="2" fillId="33" borderId="51" xfId="61" applyNumberFormat="1" applyFont="1" applyFill="1" applyBorder="1" applyAlignment="1">
      <alignment horizontal="center"/>
    </xf>
    <xf numFmtId="0" fontId="1" fillId="33" borderId="56" xfId="53" applyFont="1" applyFill="1" applyBorder="1" applyAlignment="1">
      <alignment horizontal="center"/>
      <protection/>
    </xf>
    <xf numFmtId="0" fontId="0" fillId="33" borderId="52" xfId="0" applyFont="1" applyFill="1" applyBorder="1" applyAlignment="1">
      <alignment horizontal="center"/>
    </xf>
    <xf numFmtId="0" fontId="2" fillId="33" borderId="52" xfId="53" applyFont="1" applyFill="1" applyBorder="1" applyAlignment="1">
      <alignment horizontal="center"/>
      <protection/>
    </xf>
    <xf numFmtId="192" fontId="2" fillId="33" borderId="50" xfId="61" applyNumberFormat="1" applyFont="1" applyFill="1" applyBorder="1" applyAlignment="1">
      <alignment horizontal="center"/>
    </xf>
    <xf numFmtId="0" fontId="15" fillId="33" borderId="24" xfId="53" applyFont="1" applyFill="1" applyBorder="1" applyAlignment="1">
      <alignment horizontal="center" vertical="center"/>
      <protection/>
    </xf>
    <xf numFmtId="0" fontId="2" fillId="33" borderId="63" xfId="0" applyFont="1" applyFill="1" applyBorder="1" applyAlignment="1">
      <alignment/>
    </xf>
    <xf numFmtId="0" fontId="2" fillId="33" borderId="73" xfId="0" applyFont="1" applyFill="1" applyBorder="1" applyAlignment="1">
      <alignment/>
    </xf>
    <xf numFmtId="0" fontId="1" fillId="33" borderId="23" xfId="53" applyFont="1" applyFill="1" applyBorder="1" applyAlignment="1">
      <alignment horizontal="center" vertical="center"/>
      <protection/>
    </xf>
    <xf numFmtId="0" fontId="1" fillId="33" borderId="36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3" fontId="2" fillId="33" borderId="46" xfId="0" applyNumberFormat="1" applyFont="1" applyFill="1" applyBorder="1" applyAlignment="1">
      <alignment horizontal="center"/>
    </xf>
    <xf numFmtId="3" fontId="2" fillId="33" borderId="50" xfId="61" applyNumberFormat="1" applyFont="1" applyFill="1" applyBorder="1" applyAlignment="1">
      <alignment horizontal="center"/>
    </xf>
    <xf numFmtId="0" fontId="1" fillId="33" borderId="79" xfId="53" applyFont="1" applyFill="1" applyBorder="1" applyAlignment="1">
      <alignment horizontal="center" vertical="center"/>
      <protection/>
    </xf>
    <xf numFmtId="1" fontId="1" fillId="33" borderId="55" xfId="53" applyNumberFormat="1" applyFont="1" applyFill="1" applyBorder="1" applyAlignment="1">
      <alignment horizontal="center"/>
      <protection/>
    </xf>
    <xf numFmtId="3" fontId="2" fillId="33" borderId="32" xfId="61" applyNumberFormat="1" applyFont="1" applyFill="1" applyBorder="1" applyAlignment="1">
      <alignment horizontal="center"/>
    </xf>
    <xf numFmtId="0" fontId="1" fillId="33" borderId="27" xfId="53" applyFont="1" applyFill="1" applyBorder="1" applyAlignment="1">
      <alignment horizontal="center" vertical="center"/>
      <protection/>
    </xf>
    <xf numFmtId="0" fontId="15" fillId="33" borderId="69" xfId="53" applyFont="1" applyFill="1" applyBorder="1" applyAlignment="1">
      <alignment horizontal="center" vertical="center"/>
      <protection/>
    </xf>
    <xf numFmtId="0" fontId="2" fillId="33" borderId="21" xfId="53" applyFont="1" applyFill="1" applyBorder="1" applyAlignment="1">
      <alignment horizontal="center" vertical="center"/>
      <protection/>
    </xf>
    <xf numFmtId="3" fontId="2" fillId="33" borderId="69" xfId="61" applyNumberFormat="1" applyFont="1" applyFill="1" applyBorder="1" applyAlignment="1">
      <alignment horizontal="center" vertical="center"/>
    </xf>
    <xf numFmtId="41" fontId="2" fillId="33" borderId="41" xfId="61" applyNumberFormat="1" applyFont="1" applyFill="1" applyBorder="1" applyAlignment="1">
      <alignment horizontal="center" vertical="center"/>
    </xf>
    <xf numFmtId="1" fontId="1" fillId="33" borderId="56" xfId="53" applyNumberFormat="1" applyFont="1" applyFill="1" applyBorder="1" applyAlignment="1">
      <alignment horizontal="center"/>
      <protection/>
    </xf>
    <xf numFmtId="0" fontId="24" fillId="33" borderId="0" xfId="53" applyFont="1" applyFill="1" applyBorder="1" applyAlignment="1">
      <alignment horizontal="left" vertical="center"/>
      <protection/>
    </xf>
    <xf numFmtId="0" fontId="2" fillId="33" borderId="0" xfId="53" applyFont="1" applyFill="1" applyBorder="1" applyAlignment="1">
      <alignment horizontal="center" vertical="center"/>
      <protection/>
    </xf>
    <xf numFmtId="3" fontId="3" fillId="33" borderId="0" xfId="61" applyNumberFormat="1" applyFont="1" applyFill="1" applyBorder="1" applyAlignment="1">
      <alignment horizontal="center" vertical="center"/>
    </xf>
    <xf numFmtId="3" fontId="2" fillId="33" borderId="0" xfId="61" applyNumberFormat="1" applyFont="1" applyFill="1" applyBorder="1" applyAlignment="1">
      <alignment horizontal="center" vertical="center"/>
    </xf>
    <xf numFmtId="41" fontId="2" fillId="33" borderId="0" xfId="61" applyNumberFormat="1" applyFont="1" applyFill="1" applyBorder="1" applyAlignment="1">
      <alignment horizontal="center" vertical="center"/>
    </xf>
    <xf numFmtId="0" fontId="1" fillId="33" borderId="22" xfId="53" applyFont="1" applyFill="1" applyBorder="1" applyAlignment="1">
      <alignment horizontal="center" vertical="center"/>
      <protection/>
    </xf>
    <xf numFmtId="0" fontId="2" fillId="33" borderId="32" xfId="53" applyFont="1" applyFill="1" applyBorder="1" applyAlignment="1">
      <alignment horizontal="center" vertical="center"/>
      <protection/>
    </xf>
    <xf numFmtId="0" fontId="15" fillId="33" borderId="0" xfId="53" applyFont="1" applyFill="1" applyBorder="1" applyAlignment="1">
      <alignment horizontal="center" vertical="center"/>
      <protection/>
    </xf>
    <xf numFmtId="0" fontId="71" fillId="33" borderId="79" xfId="53" applyFont="1" applyFill="1" applyBorder="1" applyAlignment="1">
      <alignment horizontal="center" vertical="center"/>
      <protection/>
    </xf>
    <xf numFmtId="0" fontId="15" fillId="33" borderId="13" xfId="53" applyFont="1" applyFill="1" applyBorder="1" applyAlignment="1">
      <alignment horizontal="center" vertical="center"/>
      <protection/>
    </xf>
    <xf numFmtId="0" fontId="71" fillId="33" borderId="28" xfId="53" applyFont="1" applyFill="1" applyBorder="1" applyAlignment="1">
      <alignment horizontal="center" vertical="center"/>
      <protection/>
    </xf>
    <xf numFmtId="0" fontId="1" fillId="33" borderId="22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23" xfId="53" applyFont="1" applyFill="1" applyBorder="1" applyAlignment="1">
      <alignment horizontal="center" vertical="center"/>
      <protection/>
    </xf>
    <xf numFmtId="0" fontId="71" fillId="33" borderId="75" xfId="53" applyFont="1" applyFill="1" applyBorder="1" applyAlignment="1">
      <alignment horizontal="center" vertical="center"/>
      <protection/>
    </xf>
    <xf numFmtId="0" fontId="1" fillId="33" borderId="7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78" xfId="53" applyFont="1" applyFill="1" applyBorder="1" applyAlignment="1">
      <alignment horizontal="center" vertical="center"/>
      <protection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60" xfId="53" applyFont="1" applyFill="1" applyBorder="1" applyAlignment="1">
      <alignment horizontal="center"/>
      <protection/>
    </xf>
    <xf numFmtId="0" fontId="2" fillId="33" borderId="71" xfId="53" applyFont="1" applyFill="1" applyBorder="1" applyAlignment="1">
      <alignment horizontal="center"/>
      <protection/>
    </xf>
    <xf numFmtId="3" fontId="2" fillId="33" borderId="49" xfId="61" applyNumberFormat="1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2" fillId="33" borderId="28" xfId="53" applyFont="1" applyFill="1" applyBorder="1" applyAlignment="1">
      <alignment horizontal="center" vertical="center"/>
      <protection/>
    </xf>
    <xf numFmtId="0" fontId="2" fillId="33" borderId="27" xfId="53" applyFont="1" applyFill="1" applyBorder="1" applyAlignment="1">
      <alignment horizontal="center" vertical="center"/>
      <protection/>
    </xf>
    <xf numFmtId="0" fontId="15" fillId="33" borderId="31" xfId="53" applyFont="1" applyFill="1" applyBorder="1" applyAlignment="1">
      <alignment horizontal="center" vertical="center"/>
      <protection/>
    </xf>
    <xf numFmtId="0" fontId="2" fillId="33" borderId="41" xfId="53" applyFont="1" applyFill="1" applyBorder="1" applyAlignment="1">
      <alignment horizontal="center" vertical="center"/>
      <protection/>
    </xf>
    <xf numFmtId="3" fontId="2" fillId="33" borderId="31" xfId="61" applyNumberFormat="1" applyFont="1" applyFill="1" applyBorder="1" applyAlignment="1">
      <alignment horizontal="center" vertical="center"/>
    </xf>
    <xf numFmtId="0" fontId="71" fillId="33" borderId="23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1" fillId="33" borderId="67" xfId="53" applyFont="1" applyFill="1" applyBorder="1" applyAlignment="1">
      <alignment horizontal="center" vertical="center"/>
      <protection/>
    </xf>
    <xf numFmtId="0" fontId="71" fillId="33" borderId="27" xfId="53" applyFont="1" applyFill="1" applyBorder="1" applyAlignment="1">
      <alignment horizontal="center" vertical="center"/>
      <protection/>
    </xf>
    <xf numFmtId="41" fontId="2" fillId="33" borderId="21" xfId="61" applyNumberFormat="1" applyFont="1" applyFill="1" applyBorder="1" applyAlignment="1">
      <alignment horizontal="center" vertical="center"/>
    </xf>
    <xf numFmtId="0" fontId="1" fillId="33" borderId="55" xfId="53" applyFont="1" applyFill="1" applyBorder="1" applyAlignment="1">
      <alignment horizontal="center" vertical="center"/>
      <protection/>
    </xf>
    <xf numFmtId="0" fontId="2" fillId="33" borderId="35" xfId="53" applyFont="1" applyFill="1" applyBorder="1" applyAlignment="1">
      <alignment horizontal="center" vertical="center"/>
      <protection/>
    </xf>
    <xf numFmtId="0" fontId="2" fillId="33" borderId="51" xfId="53" applyFont="1" applyFill="1" applyBorder="1" applyAlignment="1">
      <alignment horizontal="center" vertical="center"/>
      <protection/>
    </xf>
    <xf numFmtId="3" fontId="2" fillId="33" borderId="35" xfId="61" applyNumberFormat="1" applyFont="1" applyFill="1" applyBorder="1" applyAlignment="1">
      <alignment horizontal="center" vertical="center"/>
    </xf>
    <xf numFmtId="41" fontId="2" fillId="33" borderId="51" xfId="61" applyNumberFormat="1" applyFont="1" applyFill="1" applyBorder="1" applyAlignment="1">
      <alignment horizontal="center" vertical="center"/>
    </xf>
    <xf numFmtId="3" fontId="24" fillId="33" borderId="0" xfId="53" applyNumberFormat="1" applyFont="1" applyFill="1" applyBorder="1" applyAlignment="1">
      <alignment horizontal="center" vertical="center"/>
      <protection/>
    </xf>
    <xf numFmtId="0" fontId="1" fillId="33" borderId="56" xfId="53" applyFont="1" applyFill="1" applyBorder="1" applyAlignment="1">
      <alignment horizontal="center" vertical="center"/>
      <protection/>
    </xf>
    <xf numFmtId="0" fontId="2" fillId="33" borderId="52" xfId="53" applyFont="1" applyFill="1" applyBorder="1" applyAlignment="1">
      <alignment horizontal="center" vertical="center"/>
      <protection/>
    </xf>
    <xf numFmtId="0" fontId="2" fillId="33" borderId="50" xfId="53" applyFont="1" applyFill="1" applyBorder="1" applyAlignment="1">
      <alignment horizontal="center" vertical="center"/>
      <protection/>
    </xf>
    <xf numFmtId="3" fontId="2" fillId="33" borderId="52" xfId="61" applyNumberFormat="1" applyFont="1" applyFill="1" applyBorder="1" applyAlignment="1">
      <alignment horizontal="center" vertical="center"/>
    </xf>
    <xf numFmtId="41" fontId="2" fillId="33" borderId="50" xfId="61" applyNumberFormat="1" applyFont="1" applyFill="1" applyBorder="1" applyAlignment="1">
      <alignment horizontal="center" vertical="center"/>
    </xf>
    <xf numFmtId="0" fontId="3" fillId="33" borderId="25" xfId="53" applyFont="1" applyFill="1" applyBorder="1" applyAlignment="1">
      <alignment horizontal="center"/>
      <protection/>
    </xf>
    <xf numFmtId="41" fontId="2" fillId="33" borderId="32" xfId="61" applyNumberFormat="1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75" xfId="53" applyFont="1" applyFill="1" applyBorder="1" applyAlignment="1">
      <alignment horizontal="center" vertical="center"/>
      <protection/>
    </xf>
    <xf numFmtId="0" fontId="2" fillId="33" borderId="44" xfId="53" applyFont="1" applyFill="1" applyBorder="1" applyAlignment="1">
      <alignment horizontal="center"/>
      <protection/>
    </xf>
    <xf numFmtId="0" fontId="2" fillId="33" borderId="65" xfId="53" applyFont="1" applyFill="1" applyBorder="1" applyAlignment="1">
      <alignment horizontal="center"/>
      <protection/>
    </xf>
    <xf numFmtId="0" fontId="8" fillId="33" borderId="44" xfId="0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3" fontId="2" fillId="33" borderId="46" xfId="61" applyNumberFormat="1" applyFont="1" applyFill="1" applyBorder="1" applyAlignment="1">
      <alignment horizontal="center"/>
    </xf>
    <xf numFmtId="0" fontId="15" fillId="33" borderId="11" xfId="53" applyFont="1" applyFill="1" applyBorder="1" applyAlignment="1">
      <alignment horizontal="center"/>
      <protection/>
    </xf>
    <xf numFmtId="0" fontId="2" fillId="33" borderId="40" xfId="53" applyFont="1" applyFill="1" applyBorder="1" applyAlignment="1">
      <alignment horizontal="center"/>
      <protection/>
    </xf>
    <xf numFmtId="3" fontId="2" fillId="33" borderId="40" xfId="61" applyNumberFormat="1" applyFont="1" applyFill="1" applyBorder="1" applyAlignment="1">
      <alignment horizontal="center"/>
    </xf>
    <xf numFmtId="0" fontId="1" fillId="33" borderId="28" xfId="53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/>
      <protection/>
    </xf>
    <xf numFmtId="0" fontId="2" fillId="33" borderId="18" xfId="53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center"/>
    </xf>
    <xf numFmtId="0" fontId="1" fillId="33" borderId="27" xfId="53" applyFont="1" applyFill="1" applyBorder="1" applyAlignment="1">
      <alignment horizontal="center"/>
      <protection/>
    </xf>
    <xf numFmtId="0" fontId="15" fillId="33" borderId="31" xfId="53" applyFont="1" applyFill="1" applyBorder="1" applyAlignment="1">
      <alignment horizontal="center"/>
      <protection/>
    </xf>
    <xf numFmtId="0" fontId="2" fillId="33" borderId="41" xfId="53" applyFont="1" applyFill="1" applyBorder="1" applyAlignment="1">
      <alignment horizontal="center"/>
      <protection/>
    </xf>
    <xf numFmtId="3" fontId="2" fillId="33" borderId="41" xfId="61" applyNumberFormat="1" applyFont="1" applyFill="1" applyBorder="1" applyAlignment="1">
      <alignment horizontal="center"/>
    </xf>
    <xf numFmtId="0" fontId="2" fillId="33" borderId="28" xfId="53" applyFont="1" applyFill="1" applyBorder="1">
      <alignment/>
      <protection/>
    </xf>
    <xf numFmtId="0" fontId="0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0" fontId="1" fillId="33" borderId="22" xfId="53" applyFont="1" applyFill="1" applyBorder="1" applyAlignment="1">
      <alignment horizontal="center"/>
      <protection/>
    </xf>
    <xf numFmtId="0" fontId="15" fillId="33" borderId="80" xfId="53" applyFont="1" applyFill="1" applyBorder="1" applyAlignment="1">
      <alignment horizontal="center"/>
      <protection/>
    </xf>
    <xf numFmtId="0" fontId="2" fillId="33" borderId="51" xfId="53" applyFont="1" applyFill="1" applyBorder="1" applyAlignment="1">
      <alignment horizontal="center"/>
      <protection/>
    </xf>
    <xf numFmtId="3" fontId="2" fillId="33" borderId="81" xfId="61" applyNumberFormat="1" applyFont="1" applyFill="1" applyBorder="1" applyAlignment="1">
      <alignment horizontal="center"/>
    </xf>
    <xf numFmtId="0" fontId="2" fillId="33" borderId="24" xfId="53" applyFont="1" applyFill="1" applyBorder="1" applyAlignment="1">
      <alignment horizontal="center"/>
      <protection/>
    </xf>
    <xf numFmtId="0" fontId="2" fillId="33" borderId="47" xfId="53" applyFont="1" applyFill="1" applyBorder="1" applyAlignment="1">
      <alignment horizontal="center"/>
      <protection/>
    </xf>
    <xf numFmtId="0" fontId="8" fillId="33" borderId="24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3" fontId="2" fillId="33" borderId="77" xfId="61" applyNumberFormat="1" applyFont="1" applyFill="1" applyBorder="1" applyAlignment="1">
      <alignment horizontal="center"/>
    </xf>
    <xf numFmtId="0" fontId="1" fillId="33" borderId="60" xfId="53" applyFont="1" applyFill="1" applyBorder="1" applyAlignment="1">
      <alignment horizontal="center"/>
      <protection/>
    </xf>
    <xf numFmtId="0" fontId="15" fillId="33" borderId="82" xfId="53" applyFont="1" applyFill="1" applyBorder="1" applyAlignment="1">
      <alignment horizontal="center"/>
      <protection/>
    </xf>
    <xf numFmtId="0" fontId="2" fillId="33" borderId="49" xfId="53" applyFont="1" applyFill="1" applyBorder="1" applyAlignment="1">
      <alignment horizontal="center"/>
      <protection/>
    </xf>
    <xf numFmtId="3" fontId="2" fillId="33" borderId="25" xfId="61" applyNumberFormat="1" applyFont="1" applyFill="1" applyBorder="1" applyAlignment="1">
      <alignment horizontal="center" vertical="center"/>
    </xf>
    <xf numFmtId="41" fontId="2" fillId="33" borderId="83" xfId="61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/>
    </xf>
    <xf numFmtId="3" fontId="2" fillId="33" borderId="33" xfId="61" applyNumberFormat="1" applyFont="1" applyFill="1" applyBorder="1" applyAlignment="1">
      <alignment horizontal="center"/>
    </xf>
    <xf numFmtId="0" fontId="1" fillId="33" borderId="23" xfId="53" applyFont="1" applyFill="1" applyBorder="1" applyAlignment="1">
      <alignment horizontal="center"/>
      <protection/>
    </xf>
    <xf numFmtId="0" fontId="1" fillId="33" borderId="27" xfId="53" applyFont="1" applyFill="1" applyBorder="1" applyAlignment="1">
      <alignment horizontal="center"/>
      <protection/>
    </xf>
    <xf numFmtId="0" fontId="15" fillId="33" borderId="43" xfId="53" applyFont="1" applyFill="1" applyBorder="1" applyAlignment="1">
      <alignment horizontal="center"/>
      <protection/>
    </xf>
    <xf numFmtId="0" fontId="2" fillId="33" borderId="21" xfId="53" applyFont="1" applyFill="1" applyBorder="1" applyAlignment="1">
      <alignment horizontal="center"/>
      <protection/>
    </xf>
    <xf numFmtId="0" fontId="1" fillId="33" borderId="28" xfId="53" applyFont="1" applyFill="1" applyBorder="1">
      <alignment/>
      <protection/>
    </xf>
    <xf numFmtId="0" fontId="1" fillId="33" borderId="75" xfId="53" applyFont="1" applyFill="1" applyBorder="1">
      <alignment/>
      <protection/>
    </xf>
    <xf numFmtId="0" fontId="2" fillId="33" borderId="12" xfId="53" applyFont="1" applyFill="1" applyBorder="1" applyAlignment="1">
      <alignment horizontal="center"/>
      <protection/>
    </xf>
    <xf numFmtId="0" fontId="2" fillId="33" borderId="48" xfId="53" applyFont="1" applyFill="1" applyBorder="1" applyAlignment="1">
      <alignment horizontal="center"/>
      <protection/>
    </xf>
    <xf numFmtId="0" fontId="8" fillId="33" borderId="12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3" fontId="2" fillId="33" borderId="54" xfId="61" applyNumberFormat="1" applyFont="1" applyFill="1" applyBorder="1" applyAlignment="1">
      <alignment horizontal="center"/>
    </xf>
    <xf numFmtId="0" fontId="3" fillId="33" borderId="22" xfId="53" applyFont="1" applyFill="1" applyBorder="1" applyAlignment="1">
      <alignment horizontal="center" vertical="center"/>
      <protection/>
    </xf>
    <xf numFmtId="0" fontId="2" fillId="33" borderId="66" xfId="53" applyFont="1" applyFill="1" applyBorder="1" applyAlignment="1">
      <alignment horizontal="center" vertical="center"/>
      <protection/>
    </xf>
    <xf numFmtId="0" fontId="2" fillId="33" borderId="13" xfId="53" applyFont="1" applyFill="1" applyBorder="1" applyAlignment="1">
      <alignment horizontal="center" vertical="center"/>
      <protection/>
    </xf>
    <xf numFmtId="16" fontId="2" fillId="33" borderId="34" xfId="53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/>
    </xf>
    <xf numFmtId="0" fontId="2" fillId="33" borderId="29" xfId="53" applyFont="1" applyFill="1" applyBorder="1">
      <alignment/>
      <protection/>
    </xf>
    <xf numFmtId="0" fontId="2" fillId="33" borderId="31" xfId="53" applyFont="1" applyFill="1" applyBorder="1" applyAlignment="1">
      <alignment horizontal="center"/>
      <protection/>
    </xf>
    <xf numFmtId="0" fontId="2" fillId="33" borderId="69" xfId="53" applyFont="1" applyFill="1" applyBorder="1" applyAlignment="1">
      <alignment horizontal="center"/>
      <protection/>
    </xf>
    <xf numFmtId="0" fontId="8" fillId="33" borderId="31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3" fillId="33" borderId="23" xfId="53" applyFont="1" applyFill="1" applyBorder="1" applyAlignment="1">
      <alignment horizontal="center" vertical="center"/>
      <protection/>
    </xf>
    <xf numFmtId="0" fontId="24" fillId="33" borderId="43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center" vertical="center"/>
    </xf>
    <xf numFmtId="3" fontId="3" fillId="33" borderId="43" xfId="61" applyNumberFormat="1" applyFont="1" applyFill="1" applyBorder="1" applyAlignment="1">
      <alignment horizontal="center" vertical="center"/>
    </xf>
    <xf numFmtId="3" fontId="24" fillId="33" borderId="43" xfId="53" applyNumberFormat="1" applyFont="1" applyFill="1" applyBorder="1" applyAlignment="1">
      <alignment horizontal="center" vertical="center"/>
      <protection/>
    </xf>
    <xf numFmtId="0" fontId="24" fillId="33" borderId="43" xfId="53" applyFont="1" applyFill="1" applyBorder="1" applyAlignment="1">
      <alignment horizontal="center" vertical="center"/>
      <protection/>
    </xf>
    <xf numFmtId="0" fontId="2" fillId="33" borderId="43" xfId="53" applyFont="1" applyFill="1" applyBorder="1" applyAlignment="1">
      <alignment horizontal="center" vertical="center"/>
      <protection/>
    </xf>
    <xf numFmtId="0" fontId="2" fillId="33" borderId="46" xfId="0" applyFont="1" applyFill="1" applyBorder="1" applyAlignment="1">
      <alignment horizontal="center"/>
    </xf>
    <xf numFmtId="3" fontId="2" fillId="33" borderId="22" xfId="61" applyNumberFormat="1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/>
    </xf>
    <xf numFmtId="3" fontId="2" fillId="33" borderId="65" xfId="61" applyNumberFormat="1" applyFont="1" applyFill="1" applyBorder="1" applyAlignment="1">
      <alignment horizontal="center" vertical="center"/>
    </xf>
    <xf numFmtId="0" fontId="24" fillId="33" borderId="73" xfId="53" applyFont="1" applyFill="1" applyBorder="1" applyAlignment="1">
      <alignment horizontal="left" vertical="center"/>
      <protection/>
    </xf>
    <xf numFmtId="0" fontId="24" fillId="33" borderId="73" xfId="53" applyFont="1" applyFill="1" applyBorder="1" applyAlignment="1">
      <alignment horizontal="center" vertical="center"/>
      <protection/>
    </xf>
    <xf numFmtId="0" fontId="17" fillId="33" borderId="73" xfId="53" applyFont="1" applyFill="1" applyBorder="1" applyAlignment="1">
      <alignment horizontal="center" vertical="center"/>
      <protection/>
    </xf>
    <xf numFmtId="3" fontId="17" fillId="33" borderId="73" xfId="61" applyNumberFormat="1" applyFont="1" applyFill="1" applyBorder="1" applyAlignment="1">
      <alignment horizontal="center" vertical="center"/>
    </xf>
    <xf numFmtId="4" fontId="17" fillId="33" borderId="73" xfId="61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/>
    </xf>
    <xf numFmtId="3" fontId="2" fillId="33" borderId="23" xfId="61" applyNumberFormat="1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/>
    </xf>
    <xf numFmtId="3" fontId="2" fillId="33" borderId="48" xfId="61" applyNumberFormat="1" applyFont="1" applyFill="1" applyBorder="1" applyAlignment="1">
      <alignment horizontal="center" vertical="center"/>
    </xf>
    <xf numFmtId="0" fontId="38" fillId="33" borderId="11" xfId="53" applyFont="1" applyFill="1" applyBorder="1" applyAlignment="1">
      <alignment horizontal="center" vertical="center" wrapText="1"/>
      <protection/>
    </xf>
    <xf numFmtId="0" fontId="2" fillId="33" borderId="49" xfId="0" applyFont="1" applyFill="1" applyBorder="1" applyAlignment="1">
      <alignment horizontal="center"/>
    </xf>
    <xf numFmtId="3" fontId="2" fillId="33" borderId="60" xfId="61" applyNumberFormat="1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/>
    </xf>
    <xf numFmtId="41" fontId="2" fillId="33" borderId="49" xfId="61" applyNumberFormat="1" applyFont="1" applyFill="1" applyBorder="1" applyAlignment="1">
      <alignment horizontal="center" vertical="center"/>
    </xf>
    <xf numFmtId="0" fontId="72" fillId="33" borderId="27" xfId="53" applyFont="1" applyFill="1" applyBorder="1" applyAlignment="1">
      <alignment horizontal="center" vertical="center"/>
      <protection/>
    </xf>
    <xf numFmtId="0" fontId="2" fillId="33" borderId="31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/>
      <protection/>
    </xf>
    <xf numFmtId="3" fontId="2" fillId="33" borderId="11" xfId="61" applyNumberFormat="1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/>
    </xf>
    <xf numFmtId="3" fontId="2" fillId="33" borderId="27" xfId="61" applyNumberFormat="1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0" fillId="33" borderId="66" xfId="0" applyFont="1" applyFill="1" applyBorder="1" applyAlignment="1">
      <alignment/>
    </xf>
    <xf numFmtId="0" fontId="0" fillId="33" borderId="84" xfId="0" applyFont="1" applyFill="1" applyBorder="1" applyAlignment="1">
      <alignment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13" xfId="53" applyFont="1" applyFill="1" applyBorder="1" applyAlignment="1">
      <alignment horizontal="center" vertical="center"/>
      <protection/>
    </xf>
    <xf numFmtId="3" fontId="2" fillId="33" borderId="12" xfId="61" applyNumberFormat="1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0" fontId="72" fillId="33" borderId="79" xfId="53" applyFont="1" applyFill="1" applyBorder="1" applyAlignment="1">
      <alignment horizontal="center" vertical="center"/>
      <protection/>
    </xf>
    <xf numFmtId="0" fontId="2" fillId="33" borderId="77" xfId="0" applyFont="1" applyFill="1" applyBorder="1" applyAlignment="1">
      <alignment horizontal="center"/>
    </xf>
    <xf numFmtId="0" fontId="2" fillId="33" borderId="85" xfId="53" applyFont="1" applyFill="1" applyBorder="1" applyAlignment="1">
      <alignment horizontal="center" vertical="center"/>
      <protection/>
    </xf>
    <xf numFmtId="3" fontId="1" fillId="33" borderId="0" xfId="53" applyNumberFormat="1" applyFont="1" applyFill="1" applyBorder="1" applyAlignment="1">
      <alignment vertical="center"/>
      <protection/>
    </xf>
    <xf numFmtId="0" fontId="1" fillId="33" borderId="0" xfId="53" applyFont="1" applyFill="1" applyBorder="1" applyAlignment="1">
      <alignment vertical="center"/>
      <protection/>
    </xf>
    <xf numFmtId="3" fontId="2" fillId="33" borderId="0" xfId="0" applyNumberFormat="1" applyFont="1" applyFill="1" applyBorder="1" applyAlignment="1">
      <alignment horizontal="center"/>
    </xf>
    <xf numFmtId="0" fontId="1" fillId="33" borderId="66" xfId="53" applyFont="1" applyFill="1" applyBorder="1" applyAlignment="1">
      <alignment horizontal="center"/>
      <protection/>
    </xf>
    <xf numFmtId="0" fontId="2" fillId="33" borderId="66" xfId="53" applyFont="1" applyFill="1" applyBorder="1" applyAlignment="1">
      <alignment horizontal="center"/>
      <protection/>
    </xf>
    <xf numFmtId="3" fontId="2" fillId="33" borderId="66" xfId="61" applyNumberFormat="1" applyFont="1" applyFill="1" applyBorder="1" applyAlignment="1">
      <alignment horizontal="center"/>
    </xf>
    <xf numFmtId="49" fontId="0" fillId="33" borderId="62" xfId="0" applyNumberFormat="1" applyFont="1" applyFill="1" applyBorder="1" applyAlignment="1">
      <alignment/>
    </xf>
    <xf numFmtId="0" fontId="2" fillId="33" borderId="6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3" fontId="2" fillId="33" borderId="0" xfId="61" applyNumberFormat="1" applyFont="1" applyFill="1" applyBorder="1" applyAlignment="1">
      <alignment horizontal="center"/>
    </xf>
    <xf numFmtId="168" fontId="1" fillId="33" borderId="0" xfId="53" applyNumberFormat="1" applyFont="1" applyFill="1" applyBorder="1" applyAlignment="1">
      <alignment horizontal="center" vertical="center"/>
      <protection/>
    </xf>
    <xf numFmtId="1" fontId="1" fillId="33" borderId="0" xfId="53" applyNumberFormat="1" applyFont="1" applyFill="1" applyBorder="1" applyAlignment="1">
      <alignment horizontal="center"/>
      <protection/>
    </xf>
    <xf numFmtId="0" fontId="2" fillId="33" borderId="0" xfId="53" applyFont="1" applyFill="1" applyBorder="1" applyAlignment="1">
      <alignment horizontal="center"/>
      <protection/>
    </xf>
    <xf numFmtId="164" fontId="35" fillId="0" borderId="0" xfId="61" applyNumberFormat="1" applyFont="1" applyFill="1" applyBorder="1" applyAlignment="1">
      <alignment horizontal="right"/>
    </xf>
    <xf numFmtId="164" fontId="51" fillId="0" borderId="0" xfId="61" applyNumberFormat="1" applyFont="1" applyFill="1" applyBorder="1" applyAlignment="1">
      <alignment horizontal="right"/>
    </xf>
    <xf numFmtId="164" fontId="8" fillId="0" borderId="0" xfId="61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164" fontId="3" fillId="33" borderId="0" xfId="61" applyNumberFormat="1" applyFont="1" applyFill="1" applyBorder="1" applyAlignment="1">
      <alignment/>
    </xf>
    <xf numFmtId="164" fontId="7" fillId="33" borderId="0" xfId="61" applyNumberFormat="1" applyFont="1" applyFill="1" applyBorder="1" applyAlignment="1">
      <alignment/>
    </xf>
    <xf numFmtId="164" fontId="9" fillId="33" borderId="0" xfId="61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19" xfId="53" applyFont="1" applyFill="1" applyBorder="1" applyAlignment="1">
      <alignment horizontal="center" vertical="center"/>
      <protection/>
    </xf>
    <xf numFmtId="0" fontId="15" fillId="33" borderId="26" xfId="53" applyFont="1" applyFill="1" applyBorder="1" applyAlignment="1">
      <alignment horizontal="center" vertical="center" wrapText="1"/>
      <protection/>
    </xf>
    <xf numFmtId="0" fontId="3" fillId="33" borderId="26" xfId="53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0" fontId="1" fillId="33" borderId="36" xfId="53" applyFont="1" applyFill="1" applyBorder="1" applyAlignment="1">
      <alignment horizontal="center"/>
      <protection/>
    </xf>
    <xf numFmtId="0" fontId="3" fillId="33" borderId="44" xfId="53" applyFont="1" applyFill="1" applyBorder="1" applyAlignment="1">
      <alignment horizontal="center"/>
      <protection/>
    </xf>
    <xf numFmtId="41" fontId="3" fillId="33" borderId="46" xfId="61" applyNumberFormat="1" applyFont="1" applyFill="1" applyBorder="1" applyAlignment="1">
      <alignment horizontal="left"/>
    </xf>
    <xf numFmtId="0" fontId="1" fillId="33" borderId="22" xfId="53" applyFont="1" applyFill="1" applyBorder="1" applyAlignment="1">
      <alignment horizontal="center"/>
      <protection/>
    </xf>
    <xf numFmtId="0" fontId="2" fillId="33" borderId="66" xfId="53" applyFont="1" applyFill="1" applyBorder="1" applyAlignment="1">
      <alignment horizontal="center"/>
      <protection/>
    </xf>
    <xf numFmtId="0" fontId="2" fillId="33" borderId="37" xfId="53" applyFont="1" applyFill="1" applyBorder="1" applyAlignment="1">
      <alignment horizontal="center"/>
      <protection/>
    </xf>
    <xf numFmtId="3" fontId="3" fillId="33" borderId="46" xfId="61" applyNumberFormat="1" applyFont="1" applyFill="1" applyBorder="1" applyAlignment="1">
      <alignment horizontal="center"/>
    </xf>
    <xf numFmtId="0" fontId="1" fillId="33" borderId="28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41" fontId="3" fillId="33" borderId="40" xfId="61" applyNumberFormat="1" applyFont="1" applyFill="1" applyBorder="1" applyAlignment="1">
      <alignment horizontal="left"/>
    </xf>
    <xf numFmtId="0" fontId="1" fillId="33" borderId="23" xfId="53" applyFont="1" applyFill="1" applyBorder="1" applyAlignment="1">
      <alignment horizontal="center"/>
      <protection/>
    </xf>
    <xf numFmtId="0" fontId="2" fillId="33" borderId="14" xfId="53" applyFont="1" applyFill="1" applyBorder="1" applyAlignment="1">
      <alignment horizontal="center"/>
      <protection/>
    </xf>
    <xf numFmtId="3" fontId="3" fillId="33" borderId="40" xfId="61" applyNumberFormat="1" applyFont="1" applyFill="1" applyBorder="1" applyAlignment="1">
      <alignment horizontal="center"/>
    </xf>
    <xf numFmtId="0" fontId="3" fillId="33" borderId="12" xfId="53" applyFont="1" applyFill="1" applyBorder="1" applyAlignment="1">
      <alignment horizontal="center"/>
      <protection/>
    </xf>
    <xf numFmtId="41" fontId="3" fillId="33" borderId="54" xfId="61" applyNumberFormat="1" applyFont="1" applyFill="1" applyBorder="1" applyAlignment="1">
      <alignment horizontal="left"/>
    </xf>
    <xf numFmtId="41" fontId="3" fillId="33" borderId="33" xfId="61" applyNumberFormat="1" applyFont="1" applyFill="1" applyBorder="1" applyAlignment="1">
      <alignment horizontal="left"/>
    </xf>
    <xf numFmtId="0" fontId="71" fillId="33" borderId="23" xfId="53" applyFont="1" applyFill="1" applyBorder="1" applyAlignment="1">
      <alignment horizontal="center"/>
      <protection/>
    </xf>
    <xf numFmtId="3" fontId="3" fillId="33" borderId="33" xfId="61" applyNumberFormat="1" applyFont="1" applyFill="1" applyBorder="1" applyAlignment="1">
      <alignment horizontal="center"/>
    </xf>
    <xf numFmtId="0" fontId="2" fillId="33" borderId="75" xfId="53" applyFont="1" applyFill="1" applyBorder="1" applyAlignment="1">
      <alignment horizontal="right"/>
      <protection/>
    </xf>
    <xf numFmtId="41" fontId="3" fillId="33" borderId="34" xfId="61" applyNumberFormat="1" applyFont="1" applyFill="1" applyBorder="1" applyAlignment="1">
      <alignment horizontal="left"/>
    </xf>
    <xf numFmtId="0" fontId="71" fillId="33" borderId="79" xfId="53" applyFont="1" applyFill="1" applyBorder="1" applyAlignment="1">
      <alignment horizontal="center"/>
      <protection/>
    </xf>
    <xf numFmtId="0" fontId="2" fillId="33" borderId="13" xfId="53" applyFont="1" applyFill="1" applyBorder="1" applyAlignment="1">
      <alignment horizontal="center"/>
      <protection/>
    </xf>
    <xf numFmtId="0" fontId="2" fillId="33" borderId="15" xfId="53" applyFont="1" applyFill="1" applyBorder="1" applyAlignment="1">
      <alignment horizontal="center"/>
      <protection/>
    </xf>
    <xf numFmtId="3" fontId="3" fillId="33" borderId="54" xfId="61" applyNumberFormat="1" applyFont="1" applyFill="1" applyBorder="1" applyAlignment="1">
      <alignment horizontal="center"/>
    </xf>
    <xf numFmtId="0" fontId="2" fillId="33" borderId="74" xfId="53" applyFont="1" applyFill="1" applyBorder="1" applyAlignment="1">
      <alignment horizontal="right"/>
      <protection/>
    </xf>
    <xf numFmtId="0" fontId="3" fillId="33" borderId="24" xfId="53" applyFont="1" applyFill="1" applyBorder="1" applyAlignment="1">
      <alignment horizontal="center"/>
      <protection/>
    </xf>
    <xf numFmtId="3" fontId="2" fillId="33" borderId="47" xfId="61" applyNumberFormat="1" applyFont="1" applyFill="1" applyBorder="1" applyAlignment="1">
      <alignment horizontal="center" vertical="center"/>
    </xf>
    <xf numFmtId="3" fontId="2" fillId="33" borderId="47" xfId="61" applyNumberFormat="1" applyFont="1" applyFill="1" applyBorder="1" applyAlignment="1">
      <alignment horizontal="center"/>
    </xf>
    <xf numFmtId="3" fontId="2" fillId="33" borderId="18" xfId="61" applyNumberFormat="1" applyFont="1" applyFill="1" applyBorder="1" applyAlignment="1">
      <alignment horizontal="center"/>
    </xf>
    <xf numFmtId="3" fontId="2" fillId="33" borderId="48" xfId="61" applyNumberFormat="1" applyFont="1" applyFill="1" applyBorder="1" applyAlignment="1">
      <alignment horizontal="center"/>
    </xf>
    <xf numFmtId="3" fontId="2" fillId="33" borderId="14" xfId="61" applyNumberFormat="1" applyFont="1" applyFill="1" applyBorder="1" applyAlignment="1">
      <alignment horizontal="center" vertical="center"/>
    </xf>
    <xf numFmtId="3" fontId="2" fillId="33" borderId="14" xfId="61" applyNumberFormat="1" applyFont="1" applyFill="1" applyBorder="1" applyAlignment="1">
      <alignment horizontal="center"/>
    </xf>
    <xf numFmtId="3" fontId="2" fillId="33" borderId="15" xfId="61" applyNumberFormat="1" applyFont="1" applyFill="1" applyBorder="1" applyAlignment="1">
      <alignment horizontal="center" vertical="center"/>
    </xf>
    <xf numFmtId="3" fontId="2" fillId="33" borderId="15" xfId="61" applyNumberFormat="1" applyFont="1" applyFill="1" applyBorder="1" applyAlignment="1">
      <alignment horizontal="center"/>
    </xf>
    <xf numFmtId="3" fontId="3" fillId="33" borderId="34" xfId="61" applyNumberFormat="1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2" fillId="33" borderId="67" xfId="53" applyFont="1" applyFill="1" applyBorder="1" applyAlignment="1">
      <alignment horizontal="right"/>
      <protection/>
    </xf>
    <xf numFmtId="0" fontId="3" fillId="33" borderId="18" xfId="53" applyFont="1" applyFill="1" applyBorder="1" applyAlignment="1">
      <alignment horizontal="center"/>
      <protection/>
    </xf>
    <xf numFmtId="41" fontId="3" fillId="33" borderId="40" xfId="61" applyNumberFormat="1" applyFont="1" applyFill="1" applyBorder="1" applyAlignment="1">
      <alignment horizontal="center"/>
    </xf>
    <xf numFmtId="3" fontId="3" fillId="33" borderId="78" xfId="61" applyNumberFormat="1" applyFont="1" applyFill="1" applyBorder="1" applyAlignment="1">
      <alignment horizontal="center"/>
    </xf>
    <xf numFmtId="0" fontId="2" fillId="33" borderId="23" xfId="53" applyFont="1" applyFill="1" applyBorder="1" applyAlignment="1">
      <alignment horizontal="right"/>
      <protection/>
    </xf>
    <xf numFmtId="0" fontId="0" fillId="33" borderId="79" xfId="0" applyFont="1" applyFill="1" applyBorder="1" applyAlignment="1">
      <alignment/>
    </xf>
    <xf numFmtId="41" fontId="3" fillId="33" borderId="54" xfId="61" applyNumberFormat="1" applyFont="1" applyFill="1" applyBorder="1" applyAlignment="1">
      <alignment horizontal="center"/>
    </xf>
    <xf numFmtId="0" fontId="1" fillId="33" borderId="67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6" xfId="53" applyFont="1" applyFill="1" applyBorder="1" applyAlignment="1">
      <alignment horizontal="center"/>
      <protection/>
    </xf>
    <xf numFmtId="0" fontId="1" fillId="33" borderId="79" xfId="53" applyFont="1" applyFill="1" applyBorder="1" applyAlignment="1">
      <alignment horizontal="center"/>
      <protection/>
    </xf>
    <xf numFmtId="0" fontId="2" fillId="33" borderId="15" xfId="53" applyFont="1" applyFill="1" applyBorder="1" applyAlignment="1">
      <alignment horizontal="center"/>
      <protection/>
    </xf>
    <xf numFmtId="41" fontId="3" fillId="33" borderId="33" xfId="61" applyNumberFormat="1" applyFont="1" applyFill="1" applyBorder="1" applyAlignment="1">
      <alignment horizontal="center"/>
    </xf>
    <xf numFmtId="0" fontId="71" fillId="33" borderId="67" xfId="53" applyFont="1" applyFill="1" applyBorder="1" applyAlignment="1">
      <alignment horizontal="center"/>
      <protection/>
    </xf>
    <xf numFmtId="3" fontId="3" fillId="33" borderId="77" xfId="61" applyNumberFormat="1" applyFont="1" applyFill="1" applyBorder="1" applyAlignment="1">
      <alignment horizontal="center"/>
    </xf>
    <xf numFmtId="0" fontId="11" fillId="33" borderId="23" xfId="53" applyFont="1" applyFill="1" applyBorder="1" applyAlignment="1">
      <alignment horizontal="right"/>
      <protection/>
    </xf>
    <xf numFmtId="0" fontId="71" fillId="33" borderId="27" xfId="53" applyFont="1" applyFill="1" applyBorder="1" applyAlignment="1">
      <alignment horizontal="center"/>
      <protection/>
    </xf>
    <xf numFmtId="3" fontId="3" fillId="33" borderId="21" xfId="61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41" fontId="3" fillId="33" borderId="77" xfId="61" applyNumberFormat="1" applyFont="1" applyFill="1" applyBorder="1" applyAlignment="1">
      <alignment horizontal="center"/>
    </xf>
    <xf numFmtId="0" fontId="3" fillId="33" borderId="37" xfId="53" applyFont="1" applyFill="1" applyBorder="1" applyAlignment="1">
      <alignment horizontal="center"/>
      <protection/>
    </xf>
    <xf numFmtId="3" fontId="2" fillId="33" borderId="65" xfId="61" applyNumberFormat="1" applyFont="1" applyFill="1" applyBorder="1" applyAlignment="1">
      <alignment horizontal="center"/>
    </xf>
    <xf numFmtId="0" fontId="3" fillId="33" borderId="31" xfId="53" applyFont="1" applyFill="1" applyBorder="1" applyAlignment="1">
      <alignment horizontal="center"/>
      <protection/>
    </xf>
    <xf numFmtId="41" fontId="3" fillId="33" borderId="21" xfId="61" applyNumberFormat="1" applyFont="1" applyFill="1" applyBorder="1" applyAlignment="1">
      <alignment horizontal="center"/>
    </xf>
    <xf numFmtId="0" fontId="3" fillId="33" borderId="14" xfId="53" applyFont="1" applyFill="1" applyBorder="1" applyAlignment="1">
      <alignment horizontal="center"/>
      <protection/>
    </xf>
    <xf numFmtId="0" fontId="15" fillId="33" borderId="44" xfId="53" applyFont="1" applyFill="1" applyBorder="1" applyAlignment="1">
      <alignment horizontal="center"/>
      <protection/>
    </xf>
    <xf numFmtId="41" fontId="3" fillId="33" borderId="46" xfId="61" applyNumberFormat="1" applyFont="1" applyFill="1" applyBorder="1" applyAlignment="1">
      <alignment horizontal="center"/>
    </xf>
    <xf numFmtId="0" fontId="3" fillId="33" borderId="15" xfId="53" applyFont="1" applyFill="1" applyBorder="1" applyAlignment="1">
      <alignment horizontal="center"/>
      <protection/>
    </xf>
    <xf numFmtId="0" fontId="71" fillId="33" borderId="75" xfId="53" applyFont="1" applyFill="1" applyBorder="1" applyAlignment="1">
      <alignment horizontal="center"/>
      <protection/>
    </xf>
    <xf numFmtId="0" fontId="15" fillId="33" borderId="12" xfId="53" applyFont="1" applyFill="1" applyBorder="1" applyAlignment="1">
      <alignment horizontal="center"/>
      <protection/>
    </xf>
    <xf numFmtId="0" fontId="0" fillId="33" borderId="38" xfId="0" applyFont="1" applyFill="1" applyBorder="1" applyAlignment="1">
      <alignment/>
    </xf>
    <xf numFmtId="41" fontId="3" fillId="33" borderId="34" xfId="61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67" xfId="53" applyFont="1" applyFill="1" applyBorder="1" applyAlignment="1">
      <alignment horizontal="center"/>
      <protection/>
    </xf>
    <xf numFmtId="0" fontId="3" fillId="33" borderId="16" xfId="53" applyFont="1" applyFill="1" applyBorder="1" applyAlignment="1">
      <alignment horizontal="center"/>
      <protection/>
    </xf>
    <xf numFmtId="14" fontId="3" fillId="33" borderId="34" xfId="61" applyNumberFormat="1" applyFont="1" applyFill="1" applyBorder="1" applyAlignment="1">
      <alignment horizontal="center"/>
    </xf>
    <xf numFmtId="0" fontId="15" fillId="33" borderId="24" xfId="53" applyFont="1" applyFill="1" applyBorder="1" applyAlignment="1">
      <alignment horizontal="center"/>
      <protection/>
    </xf>
    <xf numFmtId="0" fontId="71" fillId="33" borderId="28" xfId="53" applyFont="1" applyFill="1" applyBorder="1" applyAlignment="1">
      <alignment horizontal="center"/>
      <protection/>
    </xf>
    <xf numFmtId="0" fontId="7" fillId="33" borderId="28" xfId="53" applyFont="1" applyFill="1" applyBorder="1" applyAlignment="1">
      <alignment horizontal="center"/>
      <protection/>
    </xf>
    <xf numFmtId="0" fontId="15" fillId="33" borderId="15" xfId="53" applyFont="1" applyFill="1" applyBorder="1" applyAlignment="1">
      <alignment horizontal="center"/>
      <protection/>
    </xf>
    <xf numFmtId="41" fontId="2" fillId="33" borderId="24" xfId="61" applyNumberFormat="1" applyFont="1" applyFill="1" applyBorder="1" applyAlignment="1">
      <alignment horizontal="center" vertical="center"/>
    </xf>
    <xf numFmtId="41" fontId="3" fillId="33" borderId="78" xfId="61" applyNumberFormat="1" applyFont="1" applyFill="1" applyBorder="1" applyAlignment="1">
      <alignment horizontal="center"/>
    </xf>
    <xf numFmtId="41" fontId="2" fillId="33" borderId="12" xfId="61" applyNumberFormat="1" applyFont="1" applyFill="1" applyBorder="1" applyAlignment="1">
      <alignment horizontal="center" vertical="center"/>
    </xf>
    <xf numFmtId="41" fontId="2" fillId="33" borderId="11" xfId="61" applyNumberFormat="1" applyFont="1" applyFill="1" applyBorder="1" applyAlignment="1">
      <alignment horizontal="center" vertical="center"/>
    </xf>
    <xf numFmtId="0" fontId="89" fillId="33" borderId="28" xfId="53" applyFont="1" applyFill="1" applyBorder="1" applyAlignment="1">
      <alignment horizontal="right"/>
      <protection/>
    </xf>
    <xf numFmtId="0" fontId="15" fillId="33" borderId="11" xfId="53" applyFont="1" applyFill="1" applyBorder="1" applyAlignment="1">
      <alignment horizontal="center"/>
      <protection/>
    </xf>
    <xf numFmtId="0" fontId="89" fillId="33" borderId="75" xfId="53" applyFont="1" applyFill="1" applyBorder="1" applyAlignment="1">
      <alignment horizontal="right"/>
      <protection/>
    </xf>
    <xf numFmtId="0" fontId="15" fillId="33" borderId="12" xfId="53" applyFont="1" applyFill="1" applyBorder="1" applyAlignment="1">
      <alignment horizontal="center"/>
      <protection/>
    </xf>
    <xf numFmtId="0" fontId="15" fillId="33" borderId="18" xfId="53" applyFont="1" applyFill="1" applyBorder="1" applyAlignment="1">
      <alignment horizontal="center"/>
      <protection/>
    </xf>
    <xf numFmtId="0" fontId="15" fillId="33" borderId="69" xfId="53" applyFont="1" applyFill="1" applyBorder="1" applyAlignment="1">
      <alignment horizontal="center"/>
      <protection/>
    </xf>
    <xf numFmtId="41" fontId="2" fillId="33" borderId="31" xfId="61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64" fillId="33" borderId="44" xfId="53" applyFont="1" applyFill="1" applyBorder="1" applyAlignment="1">
      <alignment horizontal="center" vertical="center" wrapText="1"/>
      <protection/>
    </xf>
    <xf numFmtId="41" fontId="2" fillId="33" borderId="44" xfId="61" applyNumberFormat="1" applyFont="1" applyFill="1" applyBorder="1" applyAlignment="1">
      <alignment horizontal="center" vertical="center"/>
    </xf>
    <xf numFmtId="41" fontId="3" fillId="33" borderId="46" xfId="61" applyNumberFormat="1" applyFont="1" applyFill="1" applyBorder="1" applyAlignment="1">
      <alignment horizontal="center" vertical="center"/>
    </xf>
    <xf numFmtId="0" fontId="72" fillId="33" borderId="79" xfId="53" applyFont="1" applyFill="1" applyBorder="1" applyAlignment="1">
      <alignment horizontal="right"/>
      <protection/>
    </xf>
    <xf numFmtId="41" fontId="3" fillId="33" borderId="34" xfId="61" applyNumberFormat="1" applyFont="1" applyFill="1" applyBorder="1" applyAlignment="1">
      <alignment horizontal="center" vertical="center"/>
    </xf>
    <xf numFmtId="0" fontId="12" fillId="33" borderId="23" xfId="53" applyFont="1" applyFill="1" applyBorder="1" applyAlignment="1">
      <alignment horizontal="center"/>
      <protection/>
    </xf>
    <xf numFmtId="41" fontId="2" fillId="33" borderId="14" xfId="61" applyNumberFormat="1" applyFont="1" applyFill="1" applyBorder="1" applyAlignment="1">
      <alignment horizontal="center" vertical="center"/>
    </xf>
    <xf numFmtId="41" fontId="3" fillId="33" borderId="33" xfId="61" applyNumberFormat="1" applyFont="1" applyFill="1" applyBorder="1" applyAlignment="1">
      <alignment horizontal="center" vertical="center"/>
    </xf>
    <xf numFmtId="3" fontId="2" fillId="33" borderId="69" xfId="61" applyNumberFormat="1" applyFont="1" applyFill="1" applyBorder="1" applyAlignment="1">
      <alignment horizontal="center"/>
    </xf>
    <xf numFmtId="3" fontId="3" fillId="33" borderId="41" xfId="61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3" fontId="2" fillId="33" borderId="44" xfId="0" applyNumberFormat="1" applyFont="1" applyFill="1" applyBorder="1" applyAlignment="1">
      <alignment horizontal="center" vertical="center"/>
    </xf>
    <xf numFmtId="3" fontId="2" fillId="33" borderId="44" xfId="0" applyNumberFormat="1" applyFont="1" applyFill="1" applyBorder="1" applyAlignment="1">
      <alignment/>
    </xf>
    <xf numFmtId="3" fontId="8" fillId="33" borderId="32" xfId="0" applyNumberFormat="1" applyFont="1" applyFill="1" applyBorder="1" applyAlignment="1">
      <alignment horizontal="center"/>
    </xf>
    <xf numFmtId="0" fontId="12" fillId="33" borderId="79" xfId="53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/>
    </xf>
    <xf numFmtId="3" fontId="8" fillId="33" borderId="34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vertical="center"/>
    </xf>
    <xf numFmtId="3" fontId="2" fillId="33" borderId="25" xfId="0" applyNumberFormat="1" applyFont="1" applyFill="1" applyBorder="1" applyAlignment="1">
      <alignment/>
    </xf>
    <xf numFmtId="3" fontId="8" fillId="33" borderId="49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/>
    </xf>
    <xf numFmtId="0" fontId="1" fillId="33" borderId="56" xfId="53" applyFont="1" applyFill="1" applyBorder="1" applyAlignment="1">
      <alignment horizontal="center"/>
      <protection/>
    </xf>
    <xf numFmtId="0" fontId="3" fillId="33" borderId="52" xfId="53" applyFont="1" applyFill="1" applyBorder="1" applyAlignment="1">
      <alignment horizontal="center"/>
      <protection/>
    </xf>
    <xf numFmtId="41" fontId="2" fillId="33" borderId="52" xfId="61" applyNumberFormat="1" applyFont="1" applyFill="1" applyBorder="1" applyAlignment="1">
      <alignment horizontal="center" vertical="center"/>
    </xf>
    <xf numFmtId="3" fontId="2" fillId="33" borderId="52" xfId="61" applyNumberFormat="1" applyFont="1" applyFill="1" applyBorder="1" applyAlignment="1">
      <alignment horizontal="center"/>
    </xf>
    <xf numFmtId="41" fontId="3" fillId="33" borderId="41" xfId="61" applyNumberFormat="1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/>
    </xf>
    <xf numFmtId="3" fontId="2" fillId="33" borderId="52" xfId="0" applyNumberFormat="1" applyFont="1" applyFill="1" applyBorder="1" applyAlignment="1">
      <alignment vertical="center"/>
    </xf>
    <xf numFmtId="3" fontId="2" fillId="33" borderId="52" xfId="0" applyNumberFormat="1" applyFont="1" applyFill="1" applyBorder="1" applyAlignment="1">
      <alignment/>
    </xf>
    <xf numFmtId="3" fontId="8" fillId="33" borderId="50" xfId="0" applyNumberFormat="1" applyFont="1" applyFill="1" applyBorder="1" applyAlignment="1">
      <alignment horizontal="center"/>
    </xf>
    <xf numFmtId="0" fontId="3" fillId="33" borderId="55" xfId="0" applyFont="1" applyFill="1" applyBorder="1" applyAlignment="1">
      <alignment/>
    </xf>
    <xf numFmtId="3" fontId="2" fillId="33" borderId="35" xfId="0" applyNumberFormat="1" applyFont="1" applyFill="1" applyBorder="1" applyAlignment="1">
      <alignment vertical="center"/>
    </xf>
    <xf numFmtId="3" fontId="2" fillId="33" borderId="35" xfId="0" applyNumberFormat="1" applyFont="1" applyFill="1" applyBorder="1" applyAlignment="1">
      <alignment/>
    </xf>
    <xf numFmtId="3" fontId="8" fillId="33" borderId="51" xfId="0" applyNumberFormat="1" applyFont="1" applyFill="1" applyBorder="1" applyAlignment="1">
      <alignment horizontal="center"/>
    </xf>
    <xf numFmtId="41" fontId="2" fillId="33" borderId="66" xfId="61" applyNumberFormat="1" applyFont="1" applyFill="1" applyBorder="1" applyAlignment="1">
      <alignment horizontal="center" vertical="center"/>
    </xf>
    <xf numFmtId="41" fontId="3" fillId="33" borderId="32" xfId="61" applyNumberFormat="1" applyFont="1" applyFill="1" applyBorder="1" applyAlignment="1">
      <alignment horizontal="center"/>
    </xf>
    <xf numFmtId="0" fontId="0" fillId="33" borderId="75" xfId="53" applyFont="1" applyFill="1" applyBorder="1">
      <alignment/>
      <protection/>
    </xf>
    <xf numFmtId="41" fontId="2" fillId="33" borderId="13" xfId="61" applyNumberFormat="1" applyFont="1" applyFill="1" applyBorder="1" applyAlignment="1">
      <alignment horizontal="center" vertical="center"/>
    </xf>
    <xf numFmtId="3" fontId="2" fillId="33" borderId="13" xfId="61" applyNumberFormat="1" applyFont="1" applyFill="1" applyBorder="1" applyAlignment="1">
      <alignment horizontal="center"/>
    </xf>
    <xf numFmtId="0" fontId="2" fillId="33" borderId="79" xfId="0" applyFont="1" applyFill="1" applyBorder="1" applyAlignment="1">
      <alignment/>
    </xf>
    <xf numFmtId="3" fontId="2" fillId="33" borderId="12" xfId="0" applyNumberFormat="1" applyFont="1" applyFill="1" applyBorder="1" applyAlignment="1">
      <alignment vertical="center"/>
    </xf>
    <xf numFmtId="41" fontId="2" fillId="33" borderId="10" xfId="61" applyNumberFormat="1" applyFont="1" applyFill="1" applyBorder="1" applyAlignment="1">
      <alignment horizontal="center" vertical="center"/>
    </xf>
    <xf numFmtId="3" fontId="2" fillId="33" borderId="10" xfId="61" applyNumberFormat="1" applyFont="1" applyFill="1" applyBorder="1" applyAlignment="1">
      <alignment horizontal="center"/>
    </xf>
    <xf numFmtId="0" fontId="3" fillId="33" borderId="60" xfId="0" applyFont="1" applyFill="1" applyBorder="1" applyAlignment="1">
      <alignment/>
    </xf>
    <xf numFmtId="0" fontId="1" fillId="33" borderId="55" xfId="0" applyFont="1" applyFill="1" applyBorder="1" applyAlignment="1">
      <alignment horizontal="left"/>
    </xf>
    <xf numFmtId="0" fontId="15" fillId="33" borderId="25" xfId="53" applyFont="1" applyFill="1" applyBorder="1" applyAlignment="1">
      <alignment horizontal="center"/>
      <protection/>
    </xf>
    <xf numFmtId="41" fontId="2" fillId="33" borderId="82" xfId="61" applyNumberFormat="1" applyFont="1" applyFill="1" applyBorder="1" applyAlignment="1">
      <alignment horizontal="center" vertical="center"/>
    </xf>
    <xf numFmtId="41" fontId="2" fillId="33" borderId="25" xfId="61" applyNumberFormat="1" applyFont="1" applyFill="1" applyBorder="1" applyAlignment="1">
      <alignment horizontal="center" vertical="center"/>
    </xf>
    <xf numFmtId="3" fontId="2" fillId="33" borderId="82" xfId="61" applyNumberFormat="1" applyFont="1" applyFill="1" applyBorder="1" applyAlignment="1">
      <alignment horizontal="center"/>
    </xf>
    <xf numFmtId="41" fontId="3" fillId="33" borderId="49" xfId="61" applyNumberFormat="1" applyFont="1" applyFill="1" applyBorder="1" applyAlignment="1">
      <alignment horizontal="center"/>
    </xf>
    <xf numFmtId="0" fontId="1" fillId="33" borderId="6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17" fontId="2" fillId="33" borderId="24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vertical="center"/>
    </xf>
    <xf numFmtId="3" fontId="2" fillId="33" borderId="24" xfId="0" applyNumberFormat="1" applyFont="1" applyFill="1" applyBorder="1" applyAlignment="1">
      <alignment/>
    </xf>
    <xf numFmtId="3" fontId="8" fillId="33" borderId="77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 vertical="center"/>
    </xf>
    <xf numFmtId="3" fontId="8" fillId="33" borderId="78" xfId="0" applyNumberFormat="1" applyFont="1" applyFill="1" applyBorder="1" applyAlignment="1">
      <alignment horizontal="center"/>
    </xf>
    <xf numFmtId="0" fontId="0" fillId="33" borderId="43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3" fontId="0" fillId="33" borderId="43" xfId="0" applyNumberFormat="1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 horizontal="center" vertical="center"/>
    </xf>
    <xf numFmtId="3" fontId="2" fillId="33" borderId="31" xfId="0" applyNumberFormat="1" applyFont="1" applyFill="1" applyBorder="1" applyAlignment="1">
      <alignment/>
    </xf>
    <xf numFmtId="3" fontId="8" fillId="33" borderId="4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2" fillId="33" borderId="24" xfId="61" applyNumberFormat="1" applyFont="1" applyFill="1" applyBorder="1" applyAlignment="1">
      <alignment horizontal="center" vertical="center" shrinkToFit="1"/>
    </xf>
    <xf numFmtId="3" fontId="2" fillId="33" borderId="12" xfId="61" applyNumberFormat="1" applyFont="1" applyFill="1" applyBorder="1" applyAlignment="1">
      <alignment horizontal="center" vertical="center" shrinkToFit="1"/>
    </xf>
    <xf numFmtId="3" fontId="2" fillId="33" borderId="11" xfId="61" applyNumberFormat="1" applyFont="1" applyFill="1" applyBorder="1" applyAlignment="1">
      <alignment horizontal="center" vertical="center" shrinkToFit="1"/>
    </xf>
    <xf numFmtId="3" fontId="2" fillId="33" borderId="31" xfId="61" applyNumberFormat="1" applyFont="1" applyFill="1" applyBorder="1" applyAlignment="1">
      <alignment horizontal="center" vertical="center" shrinkToFit="1"/>
    </xf>
    <xf numFmtId="3" fontId="2" fillId="33" borderId="44" xfId="61" applyNumberFormat="1" applyFont="1" applyFill="1" applyBorder="1" applyAlignment="1">
      <alignment horizontal="center" vertical="center" shrinkToFit="1"/>
    </xf>
    <xf numFmtId="3" fontId="2" fillId="33" borderId="11" xfId="61" applyNumberFormat="1" applyFont="1" applyFill="1" applyBorder="1" applyAlignment="1">
      <alignment horizontal="center" shrinkToFit="1"/>
    </xf>
    <xf numFmtId="3" fontId="2" fillId="33" borderId="31" xfId="61" applyNumberFormat="1" applyFont="1" applyFill="1" applyBorder="1" applyAlignment="1">
      <alignment horizontal="center" shrinkToFit="1"/>
    </xf>
    <xf numFmtId="3" fontId="2" fillId="33" borderId="35" xfId="61" applyNumberFormat="1" applyFont="1" applyFill="1" applyBorder="1" applyAlignment="1">
      <alignment horizontal="center" vertical="center" shrinkToFit="1"/>
    </xf>
    <xf numFmtId="3" fontId="2" fillId="33" borderId="52" xfId="61" applyNumberFormat="1" applyFont="1" applyFill="1" applyBorder="1" applyAlignment="1">
      <alignment horizontal="center" vertical="center" shrinkToFit="1"/>
    </xf>
    <xf numFmtId="3" fontId="2" fillId="33" borderId="25" xfId="61" applyNumberFormat="1" applyFont="1" applyFill="1" applyBorder="1" applyAlignment="1">
      <alignment horizontal="center" vertical="center" shrinkToFit="1"/>
    </xf>
    <xf numFmtId="3" fontId="2" fillId="33" borderId="32" xfId="61" applyNumberFormat="1" applyFont="1" applyFill="1" applyBorder="1" applyAlignment="1">
      <alignment horizontal="center" shrinkToFit="1"/>
    </xf>
    <xf numFmtId="3" fontId="2" fillId="33" borderId="50" xfId="61" applyNumberFormat="1" applyFont="1" applyFill="1" applyBorder="1" applyAlignment="1">
      <alignment horizontal="center" shrinkToFit="1"/>
    </xf>
    <xf numFmtId="3" fontId="2" fillId="33" borderId="49" xfId="61" applyNumberFormat="1" applyFont="1" applyFill="1" applyBorder="1" applyAlignment="1">
      <alignment horizontal="center" shrinkToFit="1"/>
    </xf>
    <xf numFmtId="3" fontId="2" fillId="33" borderId="50" xfId="0" applyNumberFormat="1" applyFont="1" applyFill="1" applyBorder="1" applyAlignment="1">
      <alignment horizontal="center" shrinkToFit="1"/>
    </xf>
    <xf numFmtId="3" fontId="2" fillId="33" borderId="34" xfId="61" applyNumberFormat="1" applyFont="1" applyFill="1" applyBorder="1" applyAlignment="1">
      <alignment horizontal="center"/>
    </xf>
    <xf numFmtId="3" fontId="2" fillId="33" borderId="77" xfId="61" applyNumberFormat="1" applyFont="1" applyFill="1" applyBorder="1" applyAlignment="1">
      <alignment horizontal="center" shrinkToFit="1"/>
    </xf>
    <xf numFmtId="3" fontId="2" fillId="33" borderId="34" xfId="61" applyNumberFormat="1" applyFont="1" applyFill="1" applyBorder="1" applyAlignment="1">
      <alignment horizontal="center" shrinkToFit="1"/>
    </xf>
    <xf numFmtId="3" fontId="2" fillId="33" borderId="33" xfId="61" applyNumberFormat="1" applyFont="1" applyFill="1" applyBorder="1" applyAlignment="1">
      <alignment horizontal="center" shrinkToFit="1"/>
    </xf>
    <xf numFmtId="3" fontId="2" fillId="33" borderId="21" xfId="61" applyNumberFormat="1" applyFont="1" applyFill="1" applyBorder="1" applyAlignment="1">
      <alignment horizontal="center" shrinkToFit="1"/>
    </xf>
    <xf numFmtId="41" fontId="2" fillId="0" borderId="33" xfId="61" applyNumberFormat="1" applyFont="1" applyFill="1" applyBorder="1" applyAlignment="1">
      <alignment horizontal="center" shrinkToFit="1"/>
    </xf>
    <xf numFmtId="41" fontId="2" fillId="0" borderId="34" xfId="61" applyNumberFormat="1" applyFont="1" applyFill="1" applyBorder="1" applyAlignment="1">
      <alignment horizontal="center" shrinkToFit="1"/>
    </xf>
    <xf numFmtId="41" fontId="2" fillId="0" borderId="77" xfId="61" applyNumberFormat="1" applyFont="1" applyFill="1" applyBorder="1" applyAlignment="1">
      <alignment horizontal="center" shrinkToFit="1"/>
    </xf>
    <xf numFmtId="41" fontId="2" fillId="0" borderId="21" xfId="61" applyNumberFormat="1" applyFont="1" applyFill="1" applyBorder="1" applyAlignment="1">
      <alignment horizontal="center" shrinkToFit="1"/>
    </xf>
    <xf numFmtId="3" fontId="15" fillId="33" borderId="25" xfId="0" applyNumberFormat="1" applyFont="1" applyFill="1" applyBorder="1" applyAlignment="1">
      <alignment horizontal="center" vertical="center"/>
    </xf>
    <xf numFmtId="3" fontId="15" fillId="33" borderId="52" xfId="0" applyNumberFormat="1" applyFont="1" applyFill="1" applyBorder="1" applyAlignment="1">
      <alignment horizontal="center" vertical="center"/>
    </xf>
    <xf numFmtId="164" fontId="15" fillId="33" borderId="25" xfId="61" applyNumberFormat="1" applyFont="1" applyFill="1" applyBorder="1" applyAlignment="1">
      <alignment horizontal="center"/>
    </xf>
    <xf numFmtId="164" fontId="15" fillId="33" borderId="52" xfId="61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41" fontId="2" fillId="33" borderId="49" xfId="0" applyNumberFormat="1" applyFont="1" applyFill="1" applyBorder="1" applyAlignment="1">
      <alignment/>
    </xf>
    <xf numFmtId="0" fontId="15" fillId="33" borderId="35" xfId="0" applyFont="1" applyFill="1" applyBorder="1" applyAlignment="1">
      <alignment horizontal="center"/>
    </xf>
    <xf numFmtId="0" fontId="15" fillId="33" borderId="51" xfId="0" applyFont="1" applyFill="1" applyBorder="1" applyAlignment="1">
      <alignment horizontal="center"/>
    </xf>
    <xf numFmtId="0" fontId="85" fillId="33" borderId="5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25" fillId="33" borderId="55" xfId="0" applyFont="1" applyFill="1" applyBorder="1" applyAlignment="1">
      <alignment horizontal="left" vertical="center" wrapText="1"/>
    </xf>
    <xf numFmtId="0" fontId="0" fillId="33" borderId="35" xfId="0" applyFill="1" applyBorder="1" applyAlignment="1">
      <alignment horizontal="center" vertical="center"/>
    </xf>
    <xf numFmtId="3" fontId="15" fillId="33" borderId="25" xfId="0" applyNumberFormat="1" applyFont="1" applyFill="1" applyBorder="1" applyAlignment="1">
      <alignment horizontal="center"/>
    </xf>
    <xf numFmtId="0" fontId="46" fillId="33" borderId="60" xfId="0" applyFont="1" applyFill="1" applyBorder="1" applyAlignment="1">
      <alignment horizontal="left"/>
    </xf>
    <xf numFmtId="1" fontId="15" fillId="33" borderId="49" xfId="0" applyNumberFormat="1" applyFont="1" applyFill="1" applyBorder="1" applyAlignment="1">
      <alignment horizontal="center" vertical="center"/>
    </xf>
    <xf numFmtId="0" fontId="46" fillId="33" borderId="60" xfId="0" applyFont="1" applyFill="1" applyBorder="1" applyAlignment="1">
      <alignment/>
    </xf>
    <xf numFmtId="0" fontId="46" fillId="33" borderId="56" xfId="0" applyFont="1" applyFill="1" applyBorder="1" applyAlignment="1">
      <alignment vertical="center"/>
    </xf>
    <xf numFmtId="1" fontId="15" fillId="33" borderId="50" xfId="0" applyNumberFormat="1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3" fontId="2" fillId="33" borderId="50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3" fontId="15" fillId="33" borderId="0" xfId="0" applyNumberFormat="1" applyFont="1" applyFill="1" applyBorder="1" applyAlignment="1">
      <alignment horizontal="left" vertical="center"/>
    </xf>
    <xf numFmtId="0" fontId="25" fillId="33" borderId="55" xfId="0" applyFont="1" applyFill="1" applyBorder="1" applyAlignment="1">
      <alignment horizontal="center" vertical="center" wrapText="1"/>
    </xf>
    <xf numFmtId="0" fontId="38" fillId="33" borderId="35" xfId="53" applyFont="1" applyFill="1" applyBorder="1" applyAlignment="1">
      <alignment horizontal="center" vertical="center" wrapText="1"/>
      <protection/>
    </xf>
    <xf numFmtId="0" fontId="15" fillId="33" borderId="51" xfId="53" applyFont="1" applyFill="1" applyBorder="1" applyAlignment="1">
      <alignment horizontal="center" vertical="center" wrapText="1"/>
      <protection/>
    </xf>
    <xf numFmtId="0" fontId="15" fillId="33" borderId="60" xfId="0" applyFont="1" applyFill="1" applyBorder="1" applyAlignment="1">
      <alignment/>
    </xf>
    <xf numFmtId="0" fontId="15" fillId="33" borderId="56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0" fontId="12" fillId="33" borderId="22" xfId="0" applyFont="1" applyFill="1" applyBorder="1" applyAlignment="1">
      <alignment horizontal="center"/>
    </xf>
    <xf numFmtId="0" fontId="12" fillId="33" borderId="7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 horizontal="center"/>
    </xf>
    <xf numFmtId="4" fontId="7" fillId="33" borderId="25" xfId="0" applyNumberFormat="1" applyFont="1" applyFill="1" applyBorder="1" applyAlignment="1">
      <alignment horizontal="center"/>
    </xf>
    <xf numFmtId="0" fontId="90" fillId="33" borderId="0" xfId="0" applyFont="1" applyFill="1" applyBorder="1" applyAlignment="1">
      <alignment horizontal="left" vertical="center"/>
    </xf>
    <xf numFmtId="164" fontId="33" fillId="33" borderId="0" xfId="61" applyNumberFormat="1" applyFont="1" applyFill="1" applyBorder="1" applyAlignment="1">
      <alignment vertical="top"/>
    </xf>
    <xf numFmtId="0" fontId="7" fillId="33" borderId="0" xfId="53" applyFont="1" applyFill="1" applyBorder="1" applyAlignment="1">
      <alignment vertical="center"/>
      <protection/>
    </xf>
    <xf numFmtId="0" fontId="2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25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41" fontId="2" fillId="33" borderId="40" xfId="0" applyNumberFormat="1" applyFont="1" applyFill="1" applyBorder="1" applyAlignment="1">
      <alignment horizontal="center"/>
    </xf>
    <xf numFmtId="0" fontId="15" fillId="33" borderId="66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192" fontId="15" fillId="33" borderId="44" xfId="0" applyNumberFormat="1" applyFont="1" applyFill="1" applyBorder="1" applyAlignment="1">
      <alignment/>
    </xf>
    <xf numFmtId="192" fontId="15" fillId="33" borderId="37" xfId="0" applyNumberFormat="1" applyFont="1" applyFill="1" applyBorder="1" applyAlignment="1">
      <alignment/>
    </xf>
    <xf numFmtId="41" fontId="15" fillId="33" borderId="32" xfId="0" applyNumberFormat="1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3" fontId="15" fillId="33" borderId="48" xfId="0" applyNumberFormat="1" applyFont="1" applyFill="1" applyBorder="1" applyAlignment="1">
      <alignment/>
    </xf>
    <xf numFmtId="41" fontId="2" fillId="33" borderId="54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92" fontId="15" fillId="33" borderId="11" xfId="0" applyNumberFormat="1" applyFont="1" applyFill="1" applyBorder="1" applyAlignment="1">
      <alignment/>
    </xf>
    <xf numFmtId="192" fontId="15" fillId="33" borderId="14" xfId="0" applyNumberFormat="1" applyFont="1" applyFill="1" applyBorder="1" applyAlignment="1">
      <alignment/>
    </xf>
    <xf numFmtId="41" fontId="15" fillId="33" borderId="33" xfId="0" applyNumberFormat="1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41" fontId="2" fillId="33" borderId="33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3" fontId="15" fillId="33" borderId="12" xfId="0" applyNumberFormat="1" applyFont="1" applyFill="1" applyBorder="1" applyAlignment="1">
      <alignment/>
    </xf>
    <xf numFmtId="192" fontId="15" fillId="33" borderId="12" xfId="0" applyNumberFormat="1" applyFont="1" applyFill="1" applyBorder="1" applyAlignment="1">
      <alignment/>
    </xf>
    <xf numFmtId="192" fontId="15" fillId="33" borderId="15" xfId="0" applyNumberFormat="1" applyFont="1" applyFill="1" applyBorder="1" applyAlignment="1">
      <alignment/>
    </xf>
    <xf numFmtId="0" fontId="12" fillId="33" borderId="67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41" fontId="15" fillId="33" borderId="77" xfId="0" applyNumberFormat="1" applyFont="1" applyFill="1" applyBorder="1" applyAlignment="1">
      <alignment horizontal="center"/>
    </xf>
    <xf numFmtId="3" fontId="15" fillId="33" borderId="24" xfId="0" applyNumberFormat="1" applyFont="1" applyFill="1" applyBorder="1" applyAlignment="1">
      <alignment shrinkToFit="1"/>
    </xf>
    <xf numFmtId="3" fontId="2" fillId="33" borderId="24" xfId="0" applyNumberFormat="1" applyFont="1" applyFill="1" applyBorder="1" applyAlignment="1">
      <alignment shrinkToFit="1"/>
    </xf>
    <xf numFmtId="41" fontId="2" fillId="33" borderId="77" xfId="0" applyNumberFormat="1" applyFont="1" applyFill="1" applyBorder="1" applyAlignment="1">
      <alignment horizontal="center"/>
    </xf>
    <xf numFmtId="3" fontId="15" fillId="33" borderId="12" xfId="0" applyNumberFormat="1" applyFont="1" applyFill="1" applyBorder="1" applyAlignment="1">
      <alignment shrinkToFit="1"/>
    </xf>
    <xf numFmtId="3" fontId="2" fillId="33" borderId="12" xfId="0" applyNumberFormat="1" applyFont="1" applyFill="1" applyBorder="1" applyAlignment="1">
      <alignment shrinkToFit="1"/>
    </xf>
    <xf numFmtId="3" fontId="15" fillId="33" borderId="11" xfId="0" applyNumberFormat="1" applyFont="1" applyFill="1" applyBorder="1" applyAlignment="1">
      <alignment shrinkToFit="1"/>
    </xf>
    <xf numFmtId="3" fontId="2" fillId="33" borderId="11" xfId="0" applyNumberFormat="1" applyFont="1" applyFill="1" applyBorder="1" applyAlignment="1">
      <alignment shrinkToFit="1"/>
    </xf>
    <xf numFmtId="0" fontId="2" fillId="33" borderId="77" xfId="53" applyFont="1" applyFill="1" applyBorder="1" applyAlignment="1">
      <alignment horizontal="center" vertical="center"/>
      <protection/>
    </xf>
    <xf numFmtId="0" fontId="15" fillId="33" borderId="33" xfId="53" applyFont="1" applyFill="1" applyBorder="1" applyAlignment="1">
      <alignment horizontal="center" vertical="center"/>
      <protection/>
    </xf>
    <xf numFmtId="41" fontId="15" fillId="33" borderId="34" xfId="0" applyNumberFormat="1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3" fontId="15" fillId="33" borderId="18" xfId="0" applyNumberFormat="1" applyFont="1" applyFill="1" applyBorder="1" applyAlignment="1">
      <alignment shrinkToFit="1"/>
    </xf>
    <xf numFmtId="3" fontId="15" fillId="33" borderId="48" xfId="0" applyNumberFormat="1" applyFont="1" applyFill="1" applyBorder="1" applyAlignment="1">
      <alignment shrinkToFit="1"/>
    </xf>
    <xf numFmtId="3" fontId="2" fillId="33" borderId="18" xfId="0" applyNumberFormat="1" applyFont="1" applyFill="1" applyBorder="1" applyAlignment="1">
      <alignment shrinkToFit="1"/>
    </xf>
    <xf numFmtId="0" fontId="15" fillId="33" borderId="69" xfId="0" applyFont="1" applyFill="1" applyBorder="1" applyAlignment="1">
      <alignment horizontal="center"/>
    </xf>
    <xf numFmtId="3" fontId="15" fillId="33" borderId="69" xfId="0" applyNumberFormat="1" applyFont="1" applyFill="1" applyBorder="1" applyAlignment="1">
      <alignment shrinkToFit="1"/>
    </xf>
    <xf numFmtId="3" fontId="2" fillId="33" borderId="69" xfId="0" applyNumberFormat="1" applyFont="1" applyFill="1" applyBorder="1" applyAlignment="1">
      <alignment shrinkToFit="1"/>
    </xf>
    <xf numFmtId="41" fontId="15" fillId="33" borderId="21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7" fillId="33" borderId="0" xfId="53" applyNumberFormat="1" applyFont="1" applyFill="1" applyBorder="1" applyAlignment="1">
      <alignment vertical="center"/>
      <protection/>
    </xf>
    <xf numFmtId="0" fontId="2" fillId="33" borderId="33" xfId="0" applyFont="1" applyFill="1" applyBorder="1" applyAlignment="1">
      <alignment horizontal="center"/>
    </xf>
    <xf numFmtId="3" fontId="15" fillId="33" borderId="84" xfId="0" applyNumberFormat="1" applyFont="1" applyFill="1" applyBorder="1" applyAlignment="1">
      <alignment horizontal="center" vertical="center" wrapText="1"/>
    </xf>
    <xf numFmtId="3" fontId="46" fillId="33" borderId="49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3" fontId="2" fillId="33" borderId="65" xfId="0" applyNumberFormat="1" applyFont="1" applyFill="1" applyBorder="1" applyAlignment="1">
      <alignment horizontal="center"/>
    </xf>
    <xf numFmtId="3" fontId="2" fillId="33" borderId="46" xfId="0" applyNumberFormat="1" applyFont="1" applyFill="1" applyBorder="1" applyAlignment="1">
      <alignment horizontal="center"/>
    </xf>
    <xf numFmtId="192" fontId="15" fillId="33" borderId="11" xfId="0" applyNumberFormat="1" applyFont="1" applyFill="1" applyBorder="1" applyAlignment="1">
      <alignment shrinkToFit="1"/>
    </xf>
    <xf numFmtId="192" fontId="15" fillId="33" borderId="14" xfId="0" applyNumberFormat="1" applyFont="1" applyFill="1" applyBorder="1" applyAlignment="1">
      <alignment shrinkToFit="1"/>
    </xf>
    <xf numFmtId="0" fontId="1" fillId="33" borderId="23" xfId="0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40" xfId="0" applyNumberFormat="1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3" fontId="2" fillId="33" borderId="47" xfId="0" applyNumberFormat="1" applyFont="1" applyFill="1" applyBorder="1" applyAlignment="1">
      <alignment horizontal="center"/>
    </xf>
    <xf numFmtId="3" fontId="2" fillId="33" borderId="78" xfId="0" applyNumberFormat="1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3" fontId="2" fillId="33" borderId="48" xfId="0" applyNumberFormat="1" applyFont="1" applyFill="1" applyBorder="1" applyAlignment="1">
      <alignment horizontal="center"/>
    </xf>
    <xf numFmtId="3" fontId="2" fillId="33" borderId="54" xfId="0" applyNumberFormat="1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192" fontId="15" fillId="33" borderId="31" xfId="0" applyNumberFormat="1" applyFont="1" applyFill="1" applyBorder="1" applyAlignment="1">
      <alignment shrinkToFit="1"/>
    </xf>
    <xf numFmtId="192" fontId="15" fillId="33" borderId="30" xfId="0" applyNumberFormat="1" applyFont="1" applyFill="1" applyBorder="1" applyAlignment="1">
      <alignment shrinkToFit="1"/>
    </xf>
    <xf numFmtId="0" fontId="2" fillId="33" borderId="21" xfId="0" applyFont="1" applyFill="1" applyBorder="1" applyAlignment="1">
      <alignment horizontal="center"/>
    </xf>
    <xf numFmtId="3" fontId="2" fillId="33" borderId="47" xfId="0" applyNumberFormat="1" applyFont="1" applyFill="1" applyBorder="1" applyAlignment="1">
      <alignment horizontal="center" shrinkToFit="1"/>
    </xf>
    <xf numFmtId="3" fontId="2" fillId="33" borderId="78" xfId="0" applyNumberFormat="1" applyFont="1" applyFill="1" applyBorder="1" applyAlignment="1">
      <alignment horizontal="center" shrinkToFit="1"/>
    </xf>
    <xf numFmtId="3" fontId="2" fillId="33" borderId="48" xfId="0" applyNumberFormat="1" applyFont="1" applyFill="1" applyBorder="1" applyAlignment="1">
      <alignment horizontal="center" shrinkToFit="1"/>
    </xf>
    <xf numFmtId="3" fontId="2" fillId="33" borderId="54" xfId="0" applyNumberFormat="1" applyFont="1" applyFill="1" applyBorder="1" applyAlignment="1">
      <alignment horizontal="center" shrinkToFit="1"/>
    </xf>
    <xf numFmtId="0" fontId="1" fillId="33" borderId="28" xfId="0" applyFont="1" applyFill="1" applyBorder="1" applyAlignment="1">
      <alignment horizontal="center"/>
    </xf>
    <xf numFmtId="3" fontId="2" fillId="33" borderId="77" xfId="0" applyNumberFormat="1" applyFont="1" applyFill="1" applyBorder="1" applyAlignment="1">
      <alignment horizontal="center" shrinkToFit="1"/>
    </xf>
    <xf numFmtId="3" fontId="2" fillId="33" borderId="34" xfId="0" applyNumberFormat="1" applyFont="1" applyFill="1" applyBorder="1" applyAlignment="1">
      <alignment horizontal="center" shrinkToFit="1"/>
    </xf>
    <xf numFmtId="168" fontId="1" fillId="33" borderId="23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shrinkToFit="1"/>
    </xf>
    <xf numFmtId="3" fontId="2" fillId="33" borderId="40" xfId="0" applyNumberFormat="1" applyFont="1" applyFill="1" applyBorder="1" applyAlignment="1">
      <alignment horizontal="center" shrinkToFit="1"/>
    </xf>
    <xf numFmtId="0" fontId="7" fillId="33" borderId="27" xfId="0" applyFont="1" applyFill="1" applyBorder="1" applyAlignment="1">
      <alignment horizontal="center"/>
    </xf>
    <xf numFmtId="3" fontId="2" fillId="33" borderId="69" xfId="0" applyNumberFormat="1" applyFont="1" applyFill="1" applyBorder="1" applyAlignment="1">
      <alignment horizontal="center" shrinkToFit="1"/>
    </xf>
    <xf numFmtId="3" fontId="2" fillId="33" borderId="41" xfId="0" applyNumberFormat="1" applyFont="1" applyFill="1" applyBorder="1" applyAlignment="1">
      <alignment horizontal="center" shrinkToFit="1"/>
    </xf>
    <xf numFmtId="3" fontId="52" fillId="33" borderId="45" xfId="0" applyNumberFormat="1" applyFont="1" applyFill="1" applyBorder="1" applyAlignment="1">
      <alignment horizontal="center" vertical="center"/>
    </xf>
    <xf numFmtId="3" fontId="52" fillId="33" borderId="0" xfId="0" applyNumberFormat="1" applyFont="1" applyFill="1" applyBorder="1" applyAlignment="1">
      <alignment horizontal="center" vertical="center"/>
    </xf>
    <xf numFmtId="3" fontId="52" fillId="33" borderId="0" xfId="0" applyNumberFormat="1" applyFont="1" applyFill="1" applyBorder="1" applyAlignment="1">
      <alignment horizontal="center" vertical="center" wrapText="1"/>
    </xf>
    <xf numFmtId="3" fontId="52" fillId="33" borderId="45" xfId="0" applyNumberFormat="1" applyFont="1" applyFill="1" applyBorder="1" applyAlignment="1">
      <alignment horizontal="center" vertical="center" wrapText="1"/>
    </xf>
    <xf numFmtId="3" fontId="52" fillId="33" borderId="46" xfId="0" applyNumberFormat="1" applyFont="1" applyFill="1" applyBorder="1" applyAlignment="1">
      <alignment horizontal="center" vertical="center" wrapText="1"/>
    </xf>
    <xf numFmtId="3" fontId="52" fillId="33" borderId="46" xfId="0" applyNumberFormat="1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 wrapText="1"/>
    </xf>
    <xf numFmtId="41" fontId="52" fillId="33" borderId="40" xfId="0" applyNumberFormat="1" applyFont="1" applyFill="1" applyBorder="1" applyAlignment="1">
      <alignment vertical="center"/>
    </xf>
    <xf numFmtId="3" fontId="52" fillId="33" borderId="38" xfId="0" applyNumberFormat="1" applyFont="1" applyFill="1" applyBorder="1" applyAlignment="1">
      <alignment horizontal="center" vertical="center"/>
    </xf>
    <xf numFmtId="3" fontId="52" fillId="33" borderId="40" xfId="0" applyNumberFormat="1" applyFont="1" applyFill="1" applyBorder="1" applyAlignment="1">
      <alignment horizontal="center" vertical="center" wrapText="1"/>
    </xf>
    <xf numFmtId="3" fontId="52" fillId="33" borderId="40" xfId="0" applyNumberFormat="1" applyFont="1" applyFill="1" applyBorder="1" applyAlignment="1">
      <alignment horizontal="center" vertical="center"/>
    </xf>
    <xf numFmtId="49" fontId="37" fillId="33" borderId="28" xfId="0" applyNumberFormat="1" applyFont="1" applyFill="1" applyBorder="1" applyAlignment="1">
      <alignment horizontal="right" vertical="top" wrapText="1"/>
    </xf>
    <xf numFmtId="3" fontId="52" fillId="33" borderId="38" xfId="0" applyNumberFormat="1" applyFont="1" applyFill="1" applyBorder="1" applyAlignment="1">
      <alignment horizontal="center" vertical="center" wrapText="1"/>
    </xf>
    <xf numFmtId="49" fontId="37" fillId="33" borderId="75" xfId="0" applyNumberFormat="1" applyFont="1" applyFill="1" applyBorder="1" applyAlignment="1">
      <alignment horizontal="right" vertical="top" wrapText="1"/>
    </xf>
    <xf numFmtId="0" fontId="52" fillId="33" borderId="15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 wrapText="1"/>
    </xf>
    <xf numFmtId="41" fontId="52" fillId="33" borderId="54" xfId="0" applyNumberFormat="1" applyFont="1" applyFill="1" applyBorder="1" applyAlignment="1">
      <alignment vertical="center"/>
    </xf>
    <xf numFmtId="0" fontId="52" fillId="33" borderId="11" xfId="0" applyFont="1" applyFill="1" applyBorder="1" applyAlignment="1">
      <alignment horizontal="center" wrapText="1"/>
    </xf>
    <xf numFmtId="41" fontId="52" fillId="33" borderId="78" xfId="0" applyNumberFormat="1" applyFont="1" applyFill="1" applyBorder="1" applyAlignment="1">
      <alignment vertical="center"/>
    </xf>
    <xf numFmtId="41" fontId="52" fillId="33" borderId="33" xfId="0" applyNumberFormat="1" applyFont="1" applyFill="1" applyBorder="1" applyAlignment="1">
      <alignment vertical="center"/>
    </xf>
    <xf numFmtId="0" fontId="52" fillId="33" borderId="12" xfId="0" applyFont="1" applyFill="1" applyBorder="1" applyAlignment="1">
      <alignment horizontal="center" wrapText="1"/>
    </xf>
    <xf numFmtId="41" fontId="52" fillId="33" borderId="34" xfId="0" applyNumberFormat="1" applyFont="1" applyFill="1" applyBorder="1" applyAlignment="1">
      <alignment vertical="center" wrapText="1"/>
    </xf>
    <xf numFmtId="41" fontId="52" fillId="33" borderId="77" xfId="0" applyNumberFormat="1" applyFont="1" applyFill="1" applyBorder="1" applyAlignment="1">
      <alignment vertical="center" wrapText="1"/>
    </xf>
    <xf numFmtId="41" fontId="52" fillId="33" borderId="33" xfId="0" applyNumberFormat="1" applyFont="1" applyFill="1" applyBorder="1" applyAlignment="1">
      <alignment vertical="center" wrapText="1"/>
    </xf>
    <xf numFmtId="41" fontId="52" fillId="33" borderId="54" xfId="0" applyNumberFormat="1" applyFont="1" applyFill="1" applyBorder="1" applyAlignment="1">
      <alignment vertical="center" wrapText="1"/>
    </xf>
    <xf numFmtId="0" fontId="22" fillId="33" borderId="24" xfId="0" applyFont="1" applyFill="1" applyBorder="1" applyAlignment="1">
      <alignment horizontal="center" vertical="center"/>
    </xf>
    <xf numFmtId="41" fontId="52" fillId="33" borderId="78" xfId="0" applyNumberFormat="1" applyFont="1" applyFill="1" applyBorder="1" applyAlignment="1">
      <alignment vertical="center" wrapText="1"/>
    </xf>
    <xf numFmtId="0" fontId="37" fillId="33" borderId="38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49" fontId="37" fillId="33" borderId="27" xfId="0" applyNumberFormat="1" applyFont="1" applyFill="1" applyBorder="1" applyAlignment="1">
      <alignment horizontal="righ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22" fillId="33" borderId="31" xfId="0" applyFont="1" applyFill="1" applyBorder="1" applyAlignment="1">
      <alignment horizontal="center"/>
    </xf>
    <xf numFmtId="41" fontId="52" fillId="33" borderId="41" xfId="0" applyNumberFormat="1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7" fillId="33" borderId="39" xfId="0" applyFont="1" applyFill="1" applyBorder="1" applyAlignment="1">
      <alignment horizontal="center" vertical="center" wrapText="1"/>
    </xf>
    <xf numFmtId="3" fontId="52" fillId="33" borderId="39" xfId="0" applyNumberFormat="1" applyFont="1" applyFill="1" applyBorder="1" applyAlignment="1">
      <alignment horizontal="center" vertical="center"/>
    </xf>
    <xf numFmtId="3" fontId="52" fillId="33" borderId="43" xfId="0" applyNumberFormat="1" applyFont="1" applyFill="1" applyBorder="1" applyAlignment="1">
      <alignment horizontal="center" vertical="center"/>
    </xf>
    <xf numFmtId="3" fontId="52" fillId="33" borderId="43" xfId="0" applyNumberFormat="1" applyFont="1" applyFill="1" applyBorder="1" applyAlignment="1">
      <alignment horizontal="center" vertical="center" wrapText="1"/>
    </xf>
    <xf numFmtId="3" fontId="52" fillId="33" borderId="39" xfId="0" applyNumberFormat="1" applyFont="1" applyFill="1" applyBorder="1" applyAlignment="1">
      <alignment horizontal="center" vertical="center" wrapText="1"/>
    </xf>
    <xf numFmtId="3" fontId="52" fillId="33" borderId="41" xfId="0" applyNumberFormat="1" applyFont="1" applyFill="1" applyBorder="1" applyAlignment="1">
      <alignment horizontal="center" vertical="center" wrapText="1"/>
    </xf>
    <xf numFmtId="3" fontId="52" fillId="33" borderId="41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wrapText="1"/>
    </xf>
    <xf numFmtId="0" fontId="37" fillId="33" borderId="43" xfId="53" applyFont="1" applyFill="1" applyBorder="1" applyAlignment="1">
      <alignment vertical="center"/>
      <protection/>
    </xf>
    <xf numFmtId="41" fontId="52" fillId="33" borderId="43" xfId="0" applyNumberFormat="1" applyFont="1" applyFill="1" applyBorder="1" applyAlignment="1">
      <alignment horizontal="center"/>
    </xf>
    <xf numFmtId="0" fontId="22" fillId="33" borderId="43" xfId="0" applyFont="1" applyFill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65" fillId="33" borderId="0" xfId="0" applyFont="1" applyFill="1" applyBorder="1" applyAlignment="1">
      <alignment horizontal="left" wrapText="1"/>
    </xf>
    <xf numFmtId="0" fontId="52" fillId="33" borderId="62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wrapText="1"/>
    </xf>
    <xf numFmtId="41" fontId="12" fillId="33" borderId="0" xfId="0" applyNumberFormat="1" applyFont="1" applyFill="1" applyBorder="1" applyAlignment="1">
      <alignment horizontal="center" wrapText="1"/>
    </xf>
    <xf numFmtId="164" fontId="52" fillId="33" borderId="40" xfId="61" applyNumberFormat="1" applyFont="1" applyFill="1" applyBorder="1" applyAlignment="1">
      <alignment/>
    </xf>
    <xf numFmtId="0" fontId="52" fillId="33" borderId="72" xfId="0" applyFont="1" applyFill="1" applyBorder="1" applyAlignment="1">
      <alignment horizontal="center" vertical="center" wrapText="1"/>
    </xf>
    <xf numFmtId="41" fontId="52" fillId="33" borderId="50" xfId="0" applyNumberFormat="1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right"/>
    </xf>
    <xf numFmtId="1" fontId="52" fillId="33" borderId="0" xfId="0" applyNumberFormat="1" applyFont="1" applyFill="1" applyBorder="1" applyAlignment="1">
      <alignment horizontal="center"/>
    </xf>
    <xf numFmtId="0" fontId="22" fillId="33" borderId="23" xfId="0" applyFont="1" applyFill="1" applyBorder="1" applyAlignment="1">
      <alignment horizontal="right" vertical="center" wrapText="1"/>
    </xf>
    <xf numFmtId="41" fontId="22" fillId="33" borderId="40" xfId="0" applyNumberFormat="1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right" vertical="center" wrapText="1"/>
    </xf>
    <xf numFmtId="43" fontId="52" fillId="33" borderId="29" xfId="61" applyFont="1" applyFill="1" applyBorder="1" applyAlignment="1">
      <alignment horizontal="left"/>
    </xf>
    <xf numFmtId="43" fontId="52" fillId="33" borderId="43" xfId="61" applyFont="1" applyFill="1" applyBorder="1" applyAlignment="1">
      <alignment horizontal="left"/>
    </xf>
    <xf numFmtId="43" fontId="52" fillId="33" borderId="41" xfId="61" applyFont="1" applyFill="1" applyBorder="1" applyAlignment="1">
      <alignment horizontal="left"/>
    </xf>
    <xf numFmtId="164" fontId="52" fillId="33" borderId="41" xfId="61" applyNumberFormat="1" applyFont="1" applyFill="1" applyBorder="1" applyAlignment="1">
      <alignment/>
    </xf>
    <xf numFmtId="2" fontId="52" fillId="33" borderId="79" xfId="0" applyNumberFormat="1" applyFont="1" applyFill="1" applyBorder="1" applyAlignment="1">
      <alignment horizontal="center"/>
    </xf>
    <xf numFmtId="1" fontId="52" fillId="33" borderId="79" xfId="0" applyNumberFormat="1" applyFont="1" applyFill="1" applyBorder="1" applyAlignment="1">
      <alignment horizontal="center" vertical="center" wrapText="1"/>
    </xf>
    <xf numFmtId="1" fontId="52" fillId="33" borderId="15" xfId="0" applyNumberFormat="1" applyFont="1" applyFill="1" applyBorder="1" applyAlignment="1">
      <alignment horizontal="center" vertical="center" wrapText="1"/>
    </xf>
    <xf numFmtId="1" fontId="52" fillId="33" borderId="33" xfId="0" applyNumberFormat="1" applyFont="1" applyFill="1" applyBorder="1" applyAlignment="1">
      <alignment/>
    </xf>
    <xf numFmtId="41" fontId="52" fillId="33" borderId="0" xfId="0" applyNumberFormat="1" applyFont="1" applyFill="1" applyBorder="1" applyAlignment="1">
      <alignment horizontal="left" vertical="center" wrapText="1"/>
    </xf>
    <xf numFmtId="2" fontId="52" fillId="33" borderId="60" xfId="0" applyNumberFormat="1" applyFont="1" applyFill="1" applyBorder="1" applyAlignment="1">
      <alignment horizontal="center"/>
    </xf>
    <xf numFmtId="1" fontId="52" fillId="33" borderId="60" xfId="0" applyNumberFormat="1" applyFont="1" applyFill="1" applyBorder="1" applyAlignment="1">
      <alignment horizontal="center"/>
    </xf>
    <xf numFmtId="1" fontId="52" fillId="33" borderId="71" xfId="0" applyNumberFormat="1" applyFont="1" applyFill="1" applyBorder="1" applyAlignment="1">
      <alignment horizontal="center" vertical="center" wrapText="1"/>
    </xf>
    <xf numFmtId="1" fontId="52" fillId="33" borderId="49" xfId="0" applyNumberFormat="1" applyFont="1" applyFill="1" applyBorder="1" applyAlignment="1">
      <alignment/>
    </xf>
    <xf numFmtId="2" fontId="52" fillId="33" borderId="56" xfId="0" applyNumberFormat="1" applyFont="1" applyFill="1" applyBorder="1" applyAlignment="1">
      <alignment horizontal="center"/>
    </xf>
    <xf numFmtId="1" fontId="52" fillId="33" borderId="56" xfId="0" applyNumberFormat="1" applyFont="1" applyFill="1" applyBorder="1" applyAlignment="1">
      <alignment horizontal="center"/>
    </xf>
    <xf numFmtId="1" fontId="52" fillId="33" borderId="72" xfId="0" applyNumberFormat="1" applyFont="1" applyFill="1" applyBorder="1" applyAlignment="1">
      <alignment horizontal="center" vertical="center" wrapText="1"/>
    </xf>
    <xf numFmtId="1" fontId="52" fillId="33" borderId="50" xfId="0" applyNumberFormat="1" applyFont="1" applyFill="1" applyBorder="1" applyAlignment="1">
      <alignment horizontal="center" wrapText="1"/>
    </xf>
    <xf numFmtId="0" fontId="52" fillId="33" borderId="23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vertical="center" wrapText="1"/>
    </xf>
    <xf numFmtId="2" fontId="52" fillId="33" borderId="0" xfId="0" applyNumberFormat="1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 vertical="center" wrapText="1"/>
    </xf>
    <xf numFmtId="41" fontId="52" fillId="33" borderId="0" xfId="0" applyNumberFormat="1" applyFont="1" applyFill="1" applyBorder="1" applyAlignment="1">
      <alignment horizontal="center" wrapText="1"/>
    </xf>
    <xf numFmtId="0" fontId="52" fillId="33" borderId="27" xfId="0" applyFont="1" applyFill="1" applyBorder="1" applyAlignment="1">
      <alignment/>
    </xf>
    <xf numFmtId="0" fontId="52" fillId="33" borderId="43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right" vertical="center" wrapText="1"/>
    </xf>
    <xf numFmtId="41" fontId="22" fillId="33" borderId="41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52" fillId="33" borderId="40" xfId="0" applyFont="1" applyFill="1" applyBorder="1" applyAlignment="1">
      <alignment vertical="center" wrapText="1"/>
    </xf>
    <xf numFmtId="0" fontId="52" fillId="33" borderId="42" xfId="0" applyFont="1" applyFill="1" applyBorder="1" applyAlignment="1">
      <alignment horizontal="center" vertical="center" wrapText="1"/>
    </xf>
    <xf numFmtId="164" fontId="22" fillId="33" borderId="0" xfId="61" applyNumberFormat="1" applyFont="1" applyFill="1" applyBorder="1" applyAlignment="1">
      <alignment horizontal="left"/>
    </xf>
    <xf numFmtId="41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41" fontId="15" fillId="33" borderId="0" xfId="0" applyNumberFormat="1" applyFont="1" applyFill="1" applyBorder="1" applyAlignment="1">
      <alignment wrapText="1"/>
    </xf>
    <xf numFmtId="0" fontId="52" fillId="33" borderId="38" xfId="0" applyFont="1" applyFill="1" applyBorder="1" applyAlignment="1">
      <alignment horizontal="center"/>
    </xf>
    <xf numFmtId="41" fontId="52" fillId="33" borderId="45" xfId="0" applyNumberFormat="1" applyFont="1" applyFill="1" applyBorder="1" applyAlignment="1">
      <alignment horizontal="center" wrapText="1"/>
    </xf>
    <xf numFmtId="0" fontId="52" fillId="33" borderId="0" xfId="0" applyFont="1" applyFill="1" applyBorder="1" applyAlignment="1">
      <alignment vertical="center" wrapText="1"/>
    </xf>
    <xf numFmtId="41" fontId="52" fillId="33" borderId="38" xfId="0" applyNumberFormat="1" applyFont="1" applyFill="1" applyBorder="1" applyAlignment="1">
      <alignment horizontal="center" wrapText="1"/>
    </xf>
    <xf numFmtId="0" fontId="78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>
      <alignment horizontal="center" wrapText="1"/>
    </xf>
    <xf numFmtId="4" fontId="52" fillId="33" borderId="0" xfId="0" applyNumberFormat="1" applyFont="1" applyFill="1" applyBorder="1" applyAlignment="1">
      <alignment horizont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52" fillId="33" borderId="39" xfId="0" applyFont="1" applyFill="1" applyBorder="1" applyAlignment="1">
      <alignment horizontal="center"/>
    </xf>
    <xf numFmtId="41" fontId="52" fillId="33" borderId="39" xfId="0" applyNumberFormat="1" applyFont="1" applyFill="1" applyBorder="1" applyAlignment="1">
      <alignment horizontal="center" wrapText="1"/>
    </xf>
    <xf numFmtId="3" fontId="15" fillId="33" borderId="0" xfId="0" applyNumberFormat="1" applyFont="1" applyFill="1" applyBorder="1" applyAlignment="1">
      <alignment horizontal="center" wrapText="1"/>
    </xf>
    <xf numFmtId="41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/>
    </xf>
    <xf numFmtId="0" fontId="37" fillId="33" borderId="43" xfId="0" applyFont="1" applyFill="1" applyBorder="1" applyAlignment="1">
      <alignment/>
    </xf>
    <xf numFmtId="0" fontId="37" fillId="33" borderId="0" xfId="0" applyFont="1" applyFill="1" applyAlignment="1">
      <alignment/>
    </xf>
    <xf numFmtId="0" fontId="52" fillId="33" borderId="51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49" fontId="52" fillId="33" borderId="19" xfId="0" applyNumberFormat="1" applyFont="1" applyFill="1" applyBorder="1" applyAlignment="1">
      <alignment horizontal="center" vertical="center" wrapText="1"/>
    </xf>
    <xf numFmtId="164" fontId="52" fillId="33" borderId="42" xfId="61" applyNumberFormat="1" applyFont="1" applyFill="1" applyBorder="1" applyAlignment="1">
      <alignment horizontal="center" vertical="center" wrapText="1"/>
    </xf>
    <xf numFmtId="164" fontId="52" fillId="33" borderId="20" xfId="53" applyNumberFormat="1" applyFont="1" applyFill="1" applyBorder="1" applyAlignment="1">
      <alignment horizontal="center" vertical="center" wrapText="1"/>
      <protection/>
    </xf>
    <xf numFmtId="0" fontId="52" fillId="33" borderId="28" xfId="0" applyFont="1" applyFill="1" applyBorder="1" applyAlignment="1">
      <alignment/>
    </xf>
    <xf numFmtId="41" fontId="52" fillId="33" borderId="33" xfId="0" applyNumberFormat="1" applyFont="1" applyFill="1" applyBorder="1" applyAlignment="1">
      <alignment/>
    </xf>
    <xf numFmtId="0" fontId="22" fillId="33" borderId="28" xfId="0" applyFont="1" applyFill="1" applyBorder="1" applyAlignment="1">
      <alignment/>
    </xf>
    <xf numFmtId="41" fontId="22" fillId="33" borderId="32" xfId="0" applyNumberFormat="1" applyFont="1" applyFill="1" applyBorder="1" applyAlignment="1">
      <alignment/>
    </xf>
    <xf numFmtId="0" fontId="52" fillId="33" borderId="74" xfId="0" applyFont="1" applyFill="1" applyBorder="1" applyAlignment="1">
      <alignment/>
    </xf>
    <xf numFmtId="0" fontId="52" fillId="33" borderId="24" xfId="0" applyFont="1" applyFill="1" applyBorder="1" applyAlignment="1">
      <alignment horizontal="center"/>
    </xf>
    <xf numFmtId="41" fontId="52" fillId="33" borderId="78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 horizontal="center"/>
    </xf>
    <xf numFmtId="0" fontId="52" fillId="33" borderId="44" xfId="0" applyFont="1" applyFill="1" applyBorder="1" applyAlignment="1">
      <alignment horizontal="center"/>
    </xf>
    <xf numFmtId="164" fontId="52" fillId="33" borderId="40" xfId="61" applyNumberFormat="1" applyFont="1" applyFill="1" applyBorder="1" applyAlignment="1">
      <alignment horizontal="center"/>
    </xf>
    <xf numFmtId="0" fontId="52" fillId="33" borderId="28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41" fontId="22" fillId="33" borderId="33" xfId="0" applyNumberFormat="1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41" fontId="52" fillId="33" borderId="40" xfId="0" applyNumberFormat="1" applyFont="1" applyFill="1" applyBorder="1" applyAlignment="1">
      <alignment horizontal="center"/>
    </xf>
    <xf numFmtId="0" fontId="37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164" fontId="52" fillId="33" borderId="21" xfId="61" applyNumberFormat="1" applyFont="1" applyFill="1" applyBorder="1" applyAlignment="1">
      <alignment horizontal="center"/>
    </xf>
    <xf numFmtId="0" fontId="37" fillId="33" borderId="0" xfId="53" applyFont="1" applyFill="1" applyBorder="1" applyAlignment="1">
      <alignment vertical="center"/>
      <protection/>
    </xf>
    <xf numFmtId="0" fontId="37" fillId="33" borderId="36" xfId="53" applyFont="1" applyFill="1" applyBorder="1" applyAlignment="1">
      <alignment vertical="center"/>
      <protection/>
    </xf>
    <xf numFmtId="0" fontId="52" fillId="33" borderId="66" xfId="0" applyFont="1" applyFill="1" applyBorder="1" applyAlignment="1">
      <alignment/>
    </xf>
    <xf numFmtId="164" fontId="52" fillId="33" borderId="32" xfId="61" applyNumberFormat="1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41" fontId="52" fillId="33" borderId="41" xfId="0" applyNumberFormat="1" applyFont="1" applyFill="1" applyBorder="1" applyAlignment="1">
      <alignment horizontal="center"/>
    </xf>
    <xf numFmtId="0" fontId="37" fillId="33" borderId="29" xfId="53" applyFont="1" applyFill="1" applyBorder="1" applyAlignment="1">
      <alignment vertical="center"/>
      <protection/>
    </xf>
    <xf numFmtId="0" fontId="52" fillId="33" borderId="43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52" fillId="33" borderId="86" xfId="0" applyFont="1" applyFill="1" applyBorder="1" applyAlignment="1">
      <alignment horizontal="left"/>
    </xf>
    <xf numFmtId="0" fontId="52" fillId="33" borderId="87" xfId="0" applyFont="1" applyFill="1" applyBorder="1" applyAlignment="1">
      <alignment horizontal="center"/>
    </xf>
    <xf numFmtId="0" fontId="52" fillId="33" borderId="46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37" fillId="33" borderId="88" xfId="0" applyFont="1" applyFill="1" applyBorder="1" applyAlignment="1">
      <alignment horizontal="left"/>
    </xf>
    <xf numFmtId="0" fontId="52" fillId="33" borderId="89" xfId="0" applyFont="1" applyFill="1" applyBorder="1" applyAlignment="1">
      <alignment horizontal="left"/>
    </xf>
    <xf numFmtId="41" fontId="52" fillId="33" borderId="68" xfId="0" applyNumberFormat="1" applyFont="1" applyFill="1" applyBorder="1" applyAlignment="1">
      <alignment/>
    </xf>
    <xf numFmtId="0" fontId="26" fillId="33" borderId="2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37" fillId="33" borderId="36" xfId="53" applyFont="1" applyFill="1" applyBorder="1" applyAlignment="1">
      <alignment horizontal="left" vertical="center"/>
      <protection/>
    </xf>
    <xf numFmtId="164" fontId="52" fillId="33" borderId="46" xfId="61" applyNumberFormat="1" applyFont="1" applyFill="1" applyBorder="1" applyAlignment="1">
      <alignment horizontal="center"/>
    </xf>
    <xf numFmtId="0" fontId="26" fillId="33" borderId="28" xfId="0" applyFont="1" applyFill="1" applyBorder="1" applyAlignment="1">
      <alignment/>
    </xf>
    <xf numFmtId="49" fontId="52" fillId="33" borderId="0" xfId="0" applyNumberFormat="1" applyFont="1" applyFill="1" applyBorder="1" applyAlignment="1">
      <alignment horizontal="right" vertical="top" wrapText="1"/>
    </xf>
    <xf numFmtId="0" fontId="37" fillId="33" borderId="29" xfId="53" applyFont="1" applyFill="1" applyBorder="1" applyAlignment="1">
      <alignment horizontal="left" vertical="center"/>
      <protection/>
    </xf>
    <xf numFmtId="164" fontId="52" fillId="33" borderId="41" xfId="61" applyNumberFormat="1" applyFont="1" applyFill="1" applyBorder="1" applyAlignment="1">
      <alignment horizontal="center"/>
    </xf>
    <xf numFmtId="0" fontId="37" fillId="33" borderId="43" xfId="53" applyFont="1" applyFill="1" applyBorder="1">
      <alignment/>
      <protection/>
    </xf>
    <xf numFmtId="0" fontId="15" fillId="33" borderId="43" xfId="0" applyFont="1" applyFill="1" applyBorder="1" applyAlignment="1">
      <alignment/>
    </xf>
    <xf numFmtId="0" fontId="22" fillId="33" borderId="29" xfId="0" applyFont="1" applyFill="1" applyBorder="1" applyAlignment="1">
      <alignment/>
    </xf>
    <xf numFmtId="41" fontId="22" fillId="33" borderId="21" xfId="0" applyNumberFormat="1" applyFont="1" applyFill="1" applyBorder="1" applyAlignment="1">
      <alignment/>
    </xf>
    <xf numFmtId="0" fontId="22" fillId="33" borderId="26" xfId="0" applyFont="1" applyFill="1" applyBorder="1" applyAlignment="1">
      <alignment horizontal="center"/>
    </xf>
    <xf numFmtId="0" fontId="22" fillId="33" borderId="62" xfId="0" applyFont="1" applyFill="1" applyBorder="1" applyAlignment="1">
      <alignment horizontal="center"/>
    </xf>
    <xf numFmtId="4" fontId="37" fillId="33" borderId="0" xfId="0" applyNumberFormat="1" applyFont="1" applyFill="1" applyBorder="1" applyAlignment="1">
      <alignment/>
    </xf>
    <xf numFmtId="4" fontId="25" fillId="33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 horizontal="left"/>
    </xf>
    <xf numFmtId="49" fontId="52" fillId="33" borderId="67" xfId="43" applyNumberFormat="1" applyFont="1" applyFill="1" applyBorder="1" applyAlignment="1">
      <alignment horizontal="center" vertical="center"/>
    </xf>
    <xf numFmtId="164" fontId="22" fillId="33" borderId="24" xfId="0" applyNumberFormat="1" applyFont="1" applyFill="1" applyBorder="1" applyAlignment="1">
      <alignment horizontal="center"/>
    </xf>
    <xf numFmtId="164" fontId="22" fillId="33" borderId="77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164" fontId="15" fillId="33" borderId="0" xfId="61" applyNumberFormat="1" applyFont="1" applyFill="1" applyBorder="1" applyAlignment="1">
      <alignment/>
    </xf>
    <xf numFmtId="49" fontId="52" fillId="33" borderId="28" xfId="43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/>
    </xf>
    <xf numFmtId="164" fontId="22" fillId="33" borderId="40" xfId="0" applyNumberFormat="1" applyFont="1" applyFill="1" applyBorder="1" applyAlignment="1">
      <alignment horizontal="center"/>
    </xf>
    <xf numFmtId="0" fontId="26" fillId="33" borderId="29" xfId="0" applyFont="1" applyFill="1" applyBorder="1" applyAlignment="1">
      <alignment horizontal="left"/>
    </xf>
    <xf numFmtId="0" fontId="26" fillId="33" borderId="43" xfId="0" applyFont="1" applyFill="1" applyBorder="1" applyAlignment="1">
      <alignment horizontal="left"/>
    </xf>
    <xf numFmtId="49" fontId="52" fillId="33" borderId="28" xfId="53" applyNumberFormat="1" applyFont="1" applyFill="1" applyBorder="1" applyAlignment="1">
      <alignment horizontal="center" vertical="center"/>
      <protection/>
    </xf>
    <xf numFmtId="0" fontId="0" fillId="33" borderId="79" xfId="0" applyFill="1" applyBorder="1" applyAlignment="1">
      <alignment/>
    </xf>
    <xf numFmtId="0" fontId="0" fillId="33" borderId="34" xfId="0" applyFill="1" applyBorder="1" applyAlignment="1">
      <alignment/>
    </xf>
    <xf numFmtId="0" fontId="41" fillId="33" borderId="0" xfId="0" applyFont="1" applyFill="1" applyBorder="1" applyAlignment="1">
      <alignment/>
    </xf>
    <xf numFmtId="0" fontId="37" fillId="33" borderId="43" xfId="0" applyFont="1" applyFill="1" applyBorder="1" applyAlignment="1">
      <alignment horizontal="center"/>
    </xf>
    <xf numFmtId="0" fontId="0" fillId="33" borderId="60" xfId="0" applyFill="1" applyBorder="1" applyAlignment="1">
      <alignment/>
    </xf>
    <xf numFmtId="0" fontId="0" fillId="33" borderId="71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84" xfId="0" applyFill="1" applyBorder="1" applyAlignment="1">
      <alignment/>
    </xf>
    <xf numFmtId="49" fontId="52" fillId="33" borderId="29" xfId="53" applyNumberFormat="1" applyFont="1" applyFill="1" applyBorder="1" applyAlignment="1">
      <alignment horizontal="center" vertical="center"/>
      <protection/>
    </xf>
    <xf numFmtId="164" fontId="22" fillId="33" borderId="31" xfId="0" applyNumberFormat="1" applyFont="1" applyFill="1" applyBorder="1" applyAlignment="1">
      <alignment horizontal="center"/>
    </xf>
    <xf numFmtId="164" fontId="22" fillId="33" borderId="41" xfId="0" applyNumberFormat="1" applyFont="1" applyFill="1" applyBorder="1" applyAlignment="1">
      <alignment horizontal="center"/>
    </xf>
    <xf numFmtId="0" fontId="52" fillId="33" borderId="60" xfId="0" applyFont="1" applyFill="1" applyBorder="1" applyAlignment="1">
      <alignment horizontal="center"/>
    </xf>
    <xf numFmtId="0" fontId="52" fillId="33" borderId="49" xfId="0" applyFont="1" applyFill="1" applyBorder="1" applyAlignment="1">
      <alignment horizontal="center"/>
    </xf>
    <xf numFmtId="0" fontId="52" fillId="33" borderId="56" xfId="0" applyFont="1" applyFill="1" applyBorder="1" applyAlignment="1">
      <alignment horizontal="center"/>
    </xf>
    <xf numFmtId="0" fontId="52" fillId="33" borderId="50" xfId="0" applyFont="1" applyFill="1" applyBorder="1" applyAlignment="1">
      <alignment horizontal="center"/>
    </xf>
    <xf numFmtId="0" fontId="0" fillId="33" borderId="56" xfId="0" applyFill="1" applyBorder="1" applyAlignment="1">
      <alignment/>
    </xf>
    <xf numFmtId="0" fontId="0" fillId="33" borderId="72" xfId="0" applyFill="1" applyBorder="1" applyAlignment="1">
      <alignment/>
    </xf>
    <xf numFmtId="0" fontId="0" fillId="33" borderId="50" xfId="0" applyFill="1" applyBorder="1" applyAlignment="1">
      <alignment/>
    </xf>
    <xf numFmtId="0" fontId="15" fillId="33" borderId="89" xfId="0" applyFont="1" applyFill="1" applyBorder="1" applyAlignment="1">
      <alignment/>
    </xf>
    <xf numFmtId="0" fontId="15" fillId="33" borderId="50" xfId="0" applyFont="1" applyFill="1" applyBorder="1" applyAlignment="1">
      <alignment/>
    </xf>
    <xf numFmtId="0" fontId="16" fillId="33" borderId="0" xfId="53" applyFont="1" applyFill="1" applyBorder="1" applyAlignment="1">
      <alignment vertical="center"/>
      <protection/>
    </xf>
    <xf numFmtId="0" fontId="9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164" fontId="37" fillId="33" borderId="0" xfId="61" applyNumberFormat="1" applyFont="1" applyFill="1" applyBorder="1" applyAlignment="1">
      <alignment horizontal="center"/>
    </xf>
    <xf numFmtId="0" fontId="52" fillId="33" borderId="19" xfId="53" applyFont="1" applyFill="1" applyBorder="1" applyAlignment="1">
      <alignment horizontal="center" vertical="center" wrapText="1"/>
      <protection/>
    </xf>
    <xf numFmtId="0" fontId="52" fillId="33" borderId="70" xfId="0" applyFont="1" applyFill="1" applyBorder="1" applyAlignment="1">
      <alignment horizontal="center" vertical="center" wrapText="1"/>
    </xf>
    <xf numFmtId="164" fontId="52" fillId="33" borderId="26" xfId="61" applyNumberFormat="1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25" fillId="33" borderId="22" xfId="53" applyFont="1" applyFill="1" applyBorder="1" applyAlignment="1">
      <alignment horizontal="right" vertical="center"/>
      <protection/>
    </xf>
    <xf numFmtId="0" fontId="25" fillId="33" borderId="37" xfId="0" applyFont="1" applyFill="1" applyBorder="1" applyAlignment="1">
      <alignment horizontal="right" wrapText="1"/>
    </xf>
    <xf numFmtId="41" fontId="52" fillId="33" borderId="32" xfId="0" applyNumberFormat="1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37" fillId="33" borderId="23" xfId="0" applyFont="1" applyFill="1" applyBorder="1" applyAlignment="1">
      <alignment horizontal="center"/>
    </xf>
    <xf numFmtId="1" fontId="52" fillId="33" borderId="40" xfId="0" applyNumberFormat="1" applyFont="1" applyFill="1" applyBorder="1" applyAlignment="1">
      <alignment horizontal="center"/>
    </xf>
    <xf numFmtId="49" fontId="52" fillId="33" borderId="23" xfId="53" applyNumberFormat="1" applyFont="1" applyFill="1" applyBorder="1" applyAlignment="1">
      <alignment horizontal="right" vertical="center"/>
      <protection/>
    </xf>
    <xf numFmtId="49" fontId="52" fillId="33" borderId="14" xfId="0" applyNumberFormat="1" applyFont="1" applyFill="1" applyBorder="1" applyAlignment="1">
      <alignment horizontal="right" wrapText="1"/>
    </xf>
    <xf numFmtId="41" fontId="52" fillId="33" borderId="33" xfId="0" applyNumberFormat="1" applyFont="1" applyFill="1" applyBorder="1" applyAlignment="1">
      <alignment horizontal="center"/>
    </xf>
    <xf numFmtId="0" fontId="52" fillId="33" borderId="23" xfId="0" applyFont="1" applyFill="1" applyBorder="1" applyAlignment="1">
      <alignment/>
    </xf>
    <xf numFmtId="0" fontId="52" fillId="33" borderId="33" xfId="0" applyFont="1" applyFill="1" applyBorder="1" applyAlignment="1">
      <alignment horizontal="center"/>
    </xf>
    <xf numFmtId="192" fontId="52" fillId="33" borderId="45" xfId="0" applyNumberFormat="1" applyFont="1" applyFill="1" applyBorder="1" applyAlignment="1">
      <alignment horizontal="center"/>
    </xf>
    <xf numFmtId="192" fontId="52" fillId="33" borderId="40" xfId="0" applyNumberFormat="1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192" fontId="52" fillId="33" borderId="38" xfId="0" applyNumberFormat="1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1" fontId="52" fillId="33" borderId="41" xfId="0" applyNumberFormat="1" applyFont="1" applyFill="1" applyBorder="1" applyAlignment="1">
      <alignment horizontal="center"/>
    </xf>
    <xf numFmtId="0" fontId="52" fillId="33" borderId="40" xfId="0" applyFont="1" applyFill="1" applyBorder="1" applyAlignment="1">
      <alignment horizontal="center"/>
    </xf>
    <xf numFmtId="192" fontId="52" fillId="33" borderId="58" xfId="0" applyNumberFormat="1" applyFont="1" applyFill="1" applyBorder="1" applyAlignment="1">
      <alignment horizontal="center"/>
    </xf>
    <xf numFmtId="192" fontId="52" fillId="33" borderId="78" xfId="0" applyNumberFormat="1" applyFont="1" applyFill="1" applyBorder="1" applyAlignment="1">
      <alignment horizontal="center"/>
    </xf>
    <xf numFmtId="0" fontId="52" fillId="33" borderId="27" xfId="0" applyFont="1" applyFill="1" applyBorder="1" applyAlignment="1">
      <alignment/>
    </xf>
    <xf numFmtId="0" fontId="52" fillId="33" borderId="21" xfId="0" applyFont="1" applyFill="1" applyBorder="1" applyAlignment="1">
      <alignment horizontal="center"/>
    </xf>
    <xf numFmtId="192" fontId="52" fillId="33" borderId="39" xfId="0" applyNumberFormat="1" applyFont="1" applyFill="1" applyBorder="1" applyAlignment="1">
      <alignment horizontal="center"/>
    </xf>
    <xf numFmtId="192" fontId="52" fillId="33" borderId="41" xfId="0" applyNumberFormat="1" applyFont="1" applyFill="1" applyBorder="1" applyAlignment="1">
      <alignment horizontal="center"/>
    </xf>
    <xf numFmtId="49" fontId="52" fillId="33" borderId="27" xfId="53" applyNumberFormat="1" applyFont="1" applyFill="1" applyBorder="1" applyAlignment="1">
      <alignment horizontal="right" vertical="center"/>
      <protection/>
    </xf>
    <xf numFmtId="49" fontId="52" fillId="33" borderId="30" xfId="0" applyNumberFormat="1" applyFont="1" applyFill="1" applyBorder="1" applyAlignment="1">
      <alignment horizontal="right" wrapText="1"/>
    </xf>
    <xf numFmtId="41" fontId="52" fillId="33" borderId="21" xfId="0" applyNumberFormat="1" applyFont="1" applyFill="1" applyBorder="1" applyAlignment="1">
      <alignment horizontal="center"/>
    </xf>
    <xf numFmtId="49" fontId="24" fillId="33" borderId="0" xfId="0" applyNumberFormat="1" applyFont="1" applyFill="1" applyBorder="1" applyAlignment="1">
      <alignment/>
    </xf>
    <xf numFmtId="0" fontId="15" fillId="33" borderId="79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69" fillId="33" borderId="25" xfId="0" applyFont="1" applyFill="1" applyBorder="1" applyAlignment="1">
      <alignment horizontal="center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0" fillId="33" borderId="76" xfId="0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35" fillId="33" borderId="76" xfId="0" applyFont="1" applyFill="1" applyBorder="1" applyAlignment="1">
      <alignment horizontal="center"/>
    </xf>
    <xf numFmtId="0" fontId="15" fillId="33" borderId="28" xfId="0" applyFont="1" applyFill="1" applyBorder="1" applyAlignment="1">
      <alignment/>
    </xf>
    <xf numFmtId="192" fontId="15" fillId="33" borderId="33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41" fontId="2" fillId="33" borderId="33" xfId="0" applyNumberFormat="1" applyFont="1" applyFill="1" applyBorder="1" applyAlignment="1">
      <alignment/>
    </xf>
    <xf numFmtId="192" fontId="2" fillId="33" borderId="33" xfId="0" applyNumberFormat="1" applyFont="1" applyFill="1" applyBorder="1" applyAlignment="1">
      <alignment/>
    </xf>
    <xf numFmtId="0" fontId="38" fillId="33" borderId="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41" fontId="15" fillId="33" borderId="33" xfId="61" applyNumberFormat="1" applyFont="1" applyFill="1" applyBorder="1" applyAlignment="1">
      <alignment/>
    </xf>
    <xf numFmtId="192" fontId="15" fillId="33" borderId="33" xfId="61" applyNumberFormat="1" applyFont="1" applyFill="1" applyBorder="1" applyAlignment="1">
      <alignment/>
    </xf>
    <xf numFmtId="192" fontId="2" fillId="33" borderId="33" xfId="0" applyNumberFormat="1" applyFont="1" applyFill="1" applyBorder="1" applyAlignment="1">
      <alignment/>
    </xf>
    <xf numFmtId="0" fontId="38" fillId="33" borderId="82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/>
    </xf>
    <xf numFmtId="41" fontId="2" fillId="33" borderId="21" xfId="0" applyNumberFormat="1" applyFont="1" applyFill="1" applyBorder="1" applyAlignment="1">
      <alignment/>
    </xf>
    <xf numFmtId="192" fontId="2" fillId="33" borderId="21" xfId="0" applyNumberFormat="1" applyFont="1" applyFill="1" applyBorder="1" applyAlignment="1">
      <alignment/>
    </xf>
    <xf numFmtId="0" fontId="24" fillId="33" borderId="0" xfId="0" applyFont="1" applyFill="1" applyAlignment="1">
      <alignment horizontal="left"/>
    </xf>
    <xf numFmtId="3" fontId="15" fillId="33" borderId="0" xfId="0" applyNumberFormat="1" applyFont="1" applyFill="1" applyBorder="1" applyAlignment="1">
      <alignment horizontal="center" vertical="center" wrapText="1"/>
    </xf>
    <xf numFmtId="0" fontId="38" fillId="33" borderId="55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38" fillId="33" borderId="35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3" fontId="15" fillId="33" borderId="49" xfId="0" applyNumberFormat="1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 wrapText="1"/>
    </xf>
    <xf numFmtId="3" fontId="86" fillId="33" borderId="0" xfId="0" applyNumberFormat="1" applyFont="1" applyFill="1" applyBorder="1" applyAlignment="1">
      <alignment horizontal="center" vertical="center" wrapText="1"/>
    </xf>
    <xf numFmtId="0" fontId="15" fillId="33" borderId="60" xfId="0" applyFont="1" applyFill="1" applyBorder="1" applyAlignment="1">
      <alignment wrapText="1"/>
    </xf>
    <xf numFmtId="0" fontId="25" fillId="33" borderId="25" xfId="0" applyFont="1" applyFill="1" applyBorder="1" applyAlignment="1">
      <alignment horizontal="center" wrapText="1"/>
    </xf>
    <xf numFmtId="3" fontId="15" fillId="33" borderId="25" xfId="0" applyNumberFormat="1" applyFont="1" applyFill="1" applyBorder="1" applyAlignment="1">
      <alignment horizontal="center" wrapText="1"/>
    </xf>
    <xf numFmtId="0" fontId="15" fillId="33" borderId="56" xfId="0" applyFont="1" applyFill="1" applyBorder="1" applyAlignment="1">
      <alignment wrapText="1"/>
    </xf>
    <xf numFmtId="0" fontId="25" fillId="33" borderId="52" xfId="0" applyFont="1" applyFill="1" applyBorder="1" applyAlignment="1">
      <alignment horizontal="center" wrapText="1"/>
    </xf>
    <xf numFmtId="3" fontId="15" fillId="33" borderId="52" xfId="0" applyNumberFormat="1" applyFont="1" applyFill="1" applyBorder="1" applyAlignment="1">
      <alignment horizontal="center" wrapText="1"/>
    </xf>
    <xf numFmtId="164" fontId="70" fillId="33" borderId="0" xfId="61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wrapText="1"/>
    </xf>
    <xf numFmtId="0" fontId="15" fillId="33" borderId="56" xfId="0" applyFont="1" applyFill="1" applyBorder="1" applyAlignment="1">
      <alignment horizontal="center" vertical="center" wrapText="1"/>
    </xf>
    <xf numFmtId="0" fontId="38" fillId="33" borderId="52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3" fontId="15" fillId="33" borderId="50" xfId="0" applyNumberFormat="1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164" fontId="70" fillId="33" borderId="51" xfId="61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/>
    </xf>
    <xf numFmtId="164" fontId="0" fillId="33" borderId="19" xfId="61" applyNumberFormat="1" applyFont="1" applyFill="1" applyBorder="1" applyAlignment="1">
      <alignment horizontal="center" vertical="center"/>
    </xf>
    <xf numFmtId="0" fontId="2" fillId="33" borderId="64" xfId="53" applyFont="1" applyFill="1" applyBorder="1" applyAlignment="1">
      <alignment horizontal="center" vertical="top"/>
      <protection/>
    </xf>
    <xf numFmtId="0" fontId="2" fillId="33" borderId="70" xfId="53" applyFont="1" applyFill="1" applyBorder="1" applyAlignment="1">
      <alignment horizontal="center" vertical="top"/>
      <protection/>
    </xf>
    <xf numFmtId="0" fontId="2" fillId="33" borderId="20" xfId="53" applyFont="1" applyFill="1" applyBorder="1" applyAlignment="1">
      <alignment horizontal="center" vertical="top"/>
      <protection/>
    </xf>
    <xf numFmtId="0" fontId="3" fillId="33" borderId="22" xfId="53" applyFont="1" applyFill="1" applyBorder="1" applyAlignment="1">
      <alignment horizontal="center" vertical="top"/>
      <protection/>
    </xf>
    <xf numFmtId="41" fontId="2" fillId="33" borderId="44" xfId="0" applyNumberFormat="1" applyFont="1" applyFill="1" applyBorder="1" applyAlignment="1">
      <alignment/>
    </xf>
    <xf numFmtId="41" fontId="2" fillId="33" borderId="46" xfId="0" applyNumberFormat="1" applyFont="1" applyFill="1" applyBorder="1" applyAlignment="1">
      <alignment/>
    </xf>
    <xf numFmtId="0" fontId="3" fillId="33" borderId="23" xfId="53" applyFont="1" applyFill="1" applyBorder="1" applyAlignment="1">
      <alignment horizontal="center" vertical="top"/>
      <protection/>
    </xf>
    <xf numFmtId="41" fontId="2" fillId="33" borderId="11" xfId="0" applyNumberFormat="1" applyFont="1" applyFill="1" applyBorder="1" applyAlignment="1">
      <alignment/>
    </xf>
    <xf numFmtId="41" fontId="2" fillId="33" borderId="40" xfId="0" applyNumberFormat="1" applyFont="1" applyFill="1" applyBorder="1" applyAlignment="1">
      <alignment/>
    </xf>
    <xf numFmtId="0" fontId="46" fillId="33" borderId="52" xfId="0" applyFont="1" applyFill="1" applyBorder="1" applyAlignment="1">
      <alignment horizontal="center" vertical="center" wrapText="1"/>
    </xf>
    <xf numFmtId="0" fontId="3" fillId="33" borderId="23" xfId="53" applyFont="1" applyFill="1" applyBorder="1" applyAlignment="1">
      <alignment horizontal="center"/>
      <protection/>
    </xf>
    <xf numFmtId="41" fontId="85" fillId="33" borderId="4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/>
    </xf>
    <xf numFmtId="0" fontId="5" fillId="33" borderId="0" xfId="42" applyFill="1" applyBorder="1" applyAlignment="1" applyProtection="1">
      <alignment/>
      <protection/>
    </xf>
    <xf numFmtId="49" fontId="15" fillId="33" borderId="55" xfId="0" applyNumberFormat="1" applyFont="1" applyFill="1" applyBorder="1" applyAlignment="1">
      <alignment horizontal="center"/>
    </xf>
    <xf numFmtId="164" fontId="15" fillId="33" borderId="35" xfId="61" applyNumberFormat="1" applyFont="1" applyFill="1" applyBorder="1" applyAlignment="1">
      <alignment horizontal="center"/>
    </xf>
    <xf numFmtId="164" fontId="3" fillId="33" borderId="51" xfId="61" applyNumberFormat="1" applyFont="1" applyFill="1" applyBorder="1" applyAlignment="1">
      <alignment horizontal="center" vertical="center"/>
    </xf>
    <xf numFmtId="49" fontId="15" fillId="33" borderId="60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41" fontId="2" fillId="33" borderId="0" xfId="0" applyNumberFormat="1" applyFont="1" applyFill="1" applyBorder="1" applyAlignment="1">
      <alignment horizontal="center"/>
    </xf>
    <xf numFmtId="41" fontId="2" fillId="33" borderId="11" xfId="0" applyNumberFormat="1" applyFont="1" applyFill="1" applyBorder="1" applyAlignment="1">
      <alignment horizontal="center"/>
    </xf>
    <xf numFmtId="49" fontId="15" fillId="33" borderId="60" xfId="0" applyNumberFormat="1" applyFont="1" applyFill="1" applyBorder="1" applyAlignment="1">
      <alignment horizontal="right"/>
    </xf>
    <xf numFmtId="0" fontId="3" fillId="33" borderId="27" xfId="53" applyFont="1" applyFill="1" applyBorder="1" applyAlignment="1">
      <alignment horizontal="center"/>
      <protection/>
    </xf>
    <xf numFmtId="41" fontId="2" fillId="33" borderId="31" xfId="0" applyNumberFormat="1" applyFont="1" applyFill="1" applyBorder="1" applyAlignment="1">
      <alignment/>
    </xf>
    <xf numFmtId="41" fontId="2" fillId="33" borderId="41" xfId="0" applyNumberFormat="1" applyFont="1" applyFill="1" applyBorder="1" applyAlignment="1">
      <alignment/>
    </xf>
    <xf numFmtId="49" fontId="15" fillId="33" borderId="56" xfId="0" applyNumberFormat="1" applyFont="1" applyFill="1" applyBorder="1" applyAlignment="1">
      <alignment horizontal="right"/>
    </xf>
    <xf numFmtId="2" fontId="25" fillId="33" borderId="0" xfId="0" applyNumberFormat="1" applyFont="1" applyFill="1" applyBorder="1" applyAlignment="1">
      <alignment horizontal="right"/>
    </xf>
    <xf numFmtId="164" fontId="0" fillId="33" borderId="0" xfId="61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26" fillId="33" borderId="0" xfId="53" applyNumberFormat="1" applyFont="1" applyFill="1" applyBorder="1">
      <alignment/>
      <protection/>
    </xf>
    <xf numFmtId="49" fontId="7" fillId="33" borderId="0" xfId="0" applyNumberFormat="1" applyFont="1" applyFill="1" applyBorder="1" applyAlignment="1">
      <alignment horizontal="left"/>
    </xf>
    <xf numFmtId="164" fontId="0" fillId="33" borderId="0" xfId="61" applyNumberFormat="1" applyFont="1" applyFill="1" applyAlignment="1">
      <alignment/>
    </xf>
    <xf numFmtId="164" fontId="0" fillId="33" borderId="0" xfId="61" applyNumberFormat="1" applyFill="1" applyAlignment="1">
      <alignment/>
    </xf>
    <xf numFmtId="49" fontId="1" fillId="33" borderId="0" xfId="0" applyNumberFormat="1" applyFont="1" applyFill="1" applyBorder="1" applyAlignment="1">
      <alignment horizontal="left"/>
    </xf>
    <xf numFmtId="0" fontId="25" fillId="33" borderId="63" xfId="53" applyFont="1" applyFill="1" applyBorder="1" applyAlignment="1">
      <alignment vertical="center"/>
      <protection/>
    </xf>
    <xf numFmtId="0" fontId="15" fillId="33" borderId="20" xfId="0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12" fillId="33" borderId="36" xfId="53" applyFont="1" applyFill="1" applyBorder="1" applyAlignment="1">
      <alignment horizontal="left"/>
      <protection/>
    </xf>
    <xf numFmtId="41" fontId="2" fillId="33" borderId="32" xfId="0" applyNumberFormat="1" applyFont="1" applyFill="1" applyBorder="1" applyAlignment="1">
      <alignment vertical="center"/>
    </xf>
    <xf numFmtId="0" fontId="12" fillId="33" borderId="28" xfId="53" applyFont="1" applyFill="1" applyBorder="1" applyAlignment="1">
      <alignment horizontal="left"/>
      <protection/>
    </xf>
    <xf numFmtId="41" fontId="2" fillId="33" borderId="33" xfId="0" applyNumberFormat="1" applyFont="1" applyFill="1" applyBorder="1" applyAlignment="1">
      <alignment vertical="center"/>
    </xf>
    <xf numFmtId="0" fontId="12" fillId="33" borderId="29" xfId="53" applyFont="1" applyFill="1" applyBorder="1" applyAlignment="1">
      <alignment horizontal="left"/>
      <protection/>
    </xf>
    <xf numFmtId="41" fontId="2" fillId="33" borderId="21" xfId="0" applyNumberFormat="1" applyFont="1" applyFill="1" applyBorder="1" applyAlignment="1">
      <alignment vertical="center"/>
    </xf>
    <xf numFmtId="193" fontId="15" fillId="33" borderId="0" xfId="61" applyNumberFormat="1" applyFont="1" applyFill="1" applyBorder="1" applyAlignment="1">
      <alignment horizontal="center" vertical="center"/>
    </xf>
    <xf numFmtId="41" fontId="2" fillId="33" borderId="0" xfId="0" applyNumberFormat="1" applyFont="1" applyFill="1" applyBorder="1" applyAlignment="1">
      <alignment vertical="center"/>
    </xf>
    <xf numFmtId="0" fontId="12" fillId="33" borderId="0" xfId="53" applyFont="1" applyFill="1" applyBorder="1">
      <alignment/>
      <protection/>
    </xf>
    <xf numFmtId="49" fontId="15" fillId="33" borderId="63" xfId="0" applyNumberFormat="1" applyFont="1" applyFill="1" applyBorder="1" applyAlignment="1">
      <alignment horizontal="center" vertical="center" wrapText="1" shrinkToFit="1"/>
    </xf>
    <xf numFmtId="49" fontId="15" fillId="33" borderId="70" xfId="0" applyNumberFormat="1" applyFont="1" applyFill="1" applyBorder="1" applyAlignment="1">
      <alignment horizontal="center" vertical="center" wrapText="1" shrinkToFit="1"/>
    </xf>
    <xf numFmtId="49" fontId="46" fillId="33" borderId="63" xfId="0" applyNumberFormat="1" applyFont="1" applyFill="1" applyBorder="1" applyAlignment="1">
      <alignment horizontal="center" vertical="center" wrapText="1" shrinkToFit="1"/>
    </xf>
    <xf numFmtId="49" fontId="1" fillId="33" borderId="28" xfId="0" applyNumberFormat="1" applyFont="1" applyFill="1" applyBorder="1" applyAlignment="1">
      <alignment/>
    </xf>
    <xf numFmtId="41" fontId="2" fillId="33" borderId="14" xfId="0" applyNumberFormat="1" applyFont="1" applyFill="1" applyBorder="1" applyAlignment="1">
      <alignment vertical="center"/>
    </xf>
    <xf numFmtId="0" fontId="1" fillId="33" borderId="28" xfId="0" applyFont="1" applyFill="1" applyBorder="1" applyAlignment="1">
      <alignment/>
    </xf>
    <xf numFmtId="49" fontId="1" fillId="33" borderId="29" xfId="0" applyNumberFormat="1" applyFont="1" applyFill="1" applyBorder="1" applyAlignment="1">
      <alignment/>
    </xf>
    <xf numFmtId="41" fontId="2" fillId="33" borderId="30" xfId="0" applyNumberFormat="1" applyFont="1" applyFill="1" applyBorder="1" applyAlignment="1">
      <alignment vertical="center"/>
    </xf>
    <xf numFmtId="0" fontId="1" fillId="33" borderId="29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164" fontId="18" fillId="33" borderId="0" xfId="61" applyNumberFormat="1" applyFont="1" applyFill="1" applyBorder="1" applyAlignment="1">
      <alignment horizontal="left" vertical="top"/>
    </xf>
    <xf numFmtId="49" fontId="15" fillId="33" borderId="36" xfId="0" applyNumberFormat="1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/>
    </xf>
    <xf numFmtId="49" fontId="15" fillId="33" borderId="66" xfId="0" applyNumberFormat="1" applyFont="1" applyFill="1" applyBorder="1" applyAlignment="1">
      <alignment horizontal="center" vertical="center" wrapText="1" shrinkToFit="1"/>
    </xf>
    <xf numFmtId="49" fontId="1" fillId="33" borderId="36" xfId="0" applyNumberFormat="1" applyFont="1" applyFill="1" applyBorder="1" applyAlignment="1">
      <alignment/>
    </xf>
    <xf numFmtId="41" fontId="2" fillId="33" borderId="32" xfId="0" applyNumberFormat="1" applyFont="1" applyFill="1" applyBorder="1" applyAlignment="1">
      <alignment/>
    </xf>
    <xf numFmtId="0" fontId="1" fillId="33" borderId="66" xfId="0" applyFont="1" applyFill="1" applyBorder="1" applyAlignment="1">
      <alignment/>
    </xf>
    <xf numFmtId="0" fontId="1" fillId="33" borderId="66" xfId="0" applyFont="1" applyFill="1" applyBorder="1" applyAlignment="1">
      <alignment horizontal="left"/>
    </xf>
    <xf numFmtId="0" fontId="1" fillId="33" borderId="43" xfId="0" applyFont="1" applyFill="1" applyBorder="1" applyAlignment="1">
      <alignment/>
    </xf>
    <xf numFmtId="0" fontId="1" fillId="33" borderId="43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9" fillId="33" borderId="0" xfId="0" applyFont="1" applyFill="1" applyAlignment="1">
      <alignment/>
    </xf>
    <xf numFmtId="0" fontId="25" fillId="33" borderId="0" xfId="0" applyFont="1" applyFill="1" applyAlignment="1">
      <alignment wrapText="1"/>
    </xf>
    <xf numFmtId="49" fontId="15" fillId="33" borderId="44" xfId="0" applyNumberFormat="1" applyFont="1" applyFill="1" applyBorder="1" applyAlignment="1">
      <alignment horizontal="center" vertical="center" wrapText="1" shrinkToFit="1"/>
    </xf>
    <xf numFmtId="0" fontId="0" fillId="33" borderId="0" xfId="0" applyFill="1" applyAlignment="1">
      <alignment wrapText="1"/>
    </xf>
    <xf numFmtId="49" fontId="15" fillId="33" borderId="65" xfId="0" applyNumberFormat="1" applyFont="1" applyFill="1" applyBorder="1" applyAlignment="1">
      <alignment horizontal="center" vertical="center" wrapText="1" shrinkToFit="1"/>
    </xf>
    <xf numFmtId="49" fontId="12" fillId="33" borderId="55" xfId="0" applyNumberFormat="1" applyFont="1" applyFill="1" applyBorder="1" applyAlignment="1">
      <alignment horizontal="center"/>
    </xf>
    <xf numFmtId="164" fontId="15" fillId="33" borderId="35" xfId="61" applyNumberFormat="1" applyFont="1" applyFill="1" applyBorder="1" applyAlignment="1">
      <alignment horizontal="center" vertical="top"/>
    </xf>
    <xf numFmtId="41" fontId="15" fillId="33" borderId="51" xfId="0" applyNumberFormat="1" applyFont="1" applyFill="1" applyBorder="1" applyAlignment="1">
      <alignment horizontal="center" vertical="center" wrapText="1"/>
    </xf>
    <xf numFmtId="49" fontId="12" fillId="33" borderId="60" xfId="0" applyNumberFormat="1" applyFont="1" applyFill="1" applyBorder="1" applyAlignment="1">
      <alignment horizontal="center" vertical="center" wrapText="1"/>
    </xf>
    <xf numFmtId="164" fontId="15" fillId="33" borderId="25" xfId="61" applyNumberFormat="1" applyFont="1" applyFill="1" applyBorder="1" applyAlignment="1">
      <alignment horizontal="center" vertical="center" wrapText="1"/>
    </xf>
    <xf numFmtId="41" fontId="15" fillId="33" borderId="49" xfId="0" applyNumberFormat="1" applyFont="1" applyFill="1" applyBorder="1" applyAlignment="1">
      <alignment horizontal="center" vertical="center" wrapText="1"/>
    </xf>
    <xf numFmtId="49" fontId="12" fillId="33" borderId="60" xfId="0" applyNumberFormat="1" applyFont="1" applyFill="1" applyBorder="1" applyAlignment="1">
      <alignment horizontal="center"/>
    </xf>
    <xf numFmtId="164" fontId="15" fillId="33" borderId="25" xfId="61" applyNumberFormat="1" applyFont="1" applyFill="1" applyBorder="1" applyAlignment="1">
      <alignment horizontal="center" vertical="top"/>
    </xf>
    <xf numFmtId="49" fontId="12" fillId="33" borderId="60" xfId="0" applyNumberFormat="1" applyFont="1" applyFill="1" applyBorder="1" applyAlignment="1">
      <alignment horizontal="center" vertical="center"/>
    </xf>
    <xf numFmtId="164" fontId="15" fillId="33" borderId="25" xfId="61" applyNumberFormat="1" applyFont="1" applyFill="1" applyBorder="1" applyAlignment="1">
      <alignment horizontal="center" vertical="center"/>
    </xf>
    <xf numFmtId="49" fontId="12" fillId="33" borderId="56" xfId="0" applyNumberFormat="1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164" fontId="15" fillId="33" borderId="52" xfId="61" applyNumberFormat="1" applyFont="1" applyFill="1" applyBorder="1" applyAlignment="1">
      <alignment horizontal="center" vertical="center"/>
    </xf>
    <xf numFmtId="41" fontId="15" fillId="33" borderId="5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49" fontId="24" fillId="33" borderId="0" xfId="0" applyNumberFormat="1" applyFont="1" applyFill="1" applyAlignment="1">
      <alignment/>
    </xf>
    <xf numFmtId="49" fontId="15" fillId="33" borderId="45" xfId="0" applyNumberFormat="1" applyFont="1" applyFill="1" applyBorder="1" applyAlignment="1">
      <alignment horizontal="center" vertical="center" wrapText="1" shrinkToFit="1"/>
    </xf>
    <xf numFmtId="49" fontId="15" fillId="33" borderId="46" xfId="0" applyNumberFormat="1" applyFont="1" applyFill="1" applyBorder="1" applyAlignment="1">
      <alignment horizontal="center" vertical="center" wrapText="1" shrinkToFit="1"/>
    </xf>
    <xf numFmtId="49" fontId="15" fillId="33" borderId="32" xfId="0" applyNumberFormat="1" applyFont="1" applyFill="1" applyBorder="1" applyAlignment="1">
      <alignment horizontal="center" vertical="center" wrapText="1" shrinkToFit="1"/>
    </xf>
    <xf numFmtId="49" fontId="12" fillId="33" borderId="90" xfId="0" applyNumberFormat="1" applyFont="1" applyFill="1" applyBorder="1" applyAlignment="1">
      <alignment horizontal="center"/>
    </xf>
    <xf numFmtId="41" fontId="15" fillId="33" borderId="61" xfId="0" applyNumberFormat="1" applyFont="1" applyFill="1" applyBorder="1" applyAlignment="1">
      <alignment horizontal="center"/>
    </xf>
    <xf numFmtId="49" fontId="15" fillId="33" borderId="55" xfId="0" applyNumberFormat="1" applyFont="1" applyFill="1" applyBorder="1" applyAlignment="1">
      <alignment horizontal="left"/>
    </xf>
    <xf numFmtId="41" fontId="15" fillId="33" borderId="51" xfId="0" applyNumberFormat="1" applyFont="1" applyFill="1" applyBorder="1" applyAlignment="1">
      <alignment horizontal="center"/>
    </xf>
    <xf numFmtId="49" fontId="12" fillId="33" borderId="57" xfId="0" applyNumberFormat="1" applyFont="1" applyFill="1" applyBorder="1" applyAlignment="1">
      <alignment horizontal="center"/>
    </xf>
    <xf numFmtId="41" fontId="15" fillId="33" borderId="83" xfId="0" applyNumberFormat="1" applyFont="1" applyFill="1" applyBorder="1" applyAlignment="1">
      <alignment horizontal="center"/>
    </xf>
    <xf numFmtId="49" fontId="15" fillId="33" borderId="60" xfId="0" applyNumberFormat="1" applyFont="1" applyFill="1" applyBorder="1" applyAlignment="1">
      <alignment horizontal="left"/>
    </xf>
    <xf numFmtId="41" fontId="15" fillId="33" borderId="78" xfId="0" applyNumberFormat="1" applyFont="1" applyFill="1" applyBorder="1" applyAlignment="1">
      <alignment horizontal="center"/>
    </xf>
    <xf numFmtId="41" fontId="15" fillId="33" borderId="49" xfId="61" applyNumberFormat="1" applyFont="1" applyFill="1" applyBorder="1" applyAlignment="1">
      <alignment horizontal="center"/>
    </xf>
    <xf numFmtId="0" fontId="25" fillId="33" borderId="28" xfId="0" applyFont="1" applyFill="1" applyBorder="1" applyAlignment="1">
      <alignment/>
    </xf>
    <xf numFmtId="0" fontId="2" fillId="33" borderId="60" xfId="0" applyFont="1" applyFill="1" applyBorder="1" applyAlignment="1">
      <alignment horizontal="left"/>
    </xf>
    <xf numFmtId="0" fontId="13" fillId="33" borderId="28" xfId="0" applyFont="1" applyFill="1" applyBorder="1" applyAlignment="1">
      <alignment/>
    </xf>
    <xf numFmtId="0" fontId="2" fillId="33" borderId="56" xfId="0" applyFont="1" applyFill="1" applyBorder="1" applyAlignment="1">
      <alignment horizontal="left"/>
    </xf>
    <xf numFmtId="0" fontId="0" fillId="33" borderId="52" xfId="0" applyFill="1" applyBorder="1" applyAlignment="1">
      <alignment/>
    </xf>
    <xf numFmtId="49" fontId="12" fillId="33" borderId="59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 vertical="center"/>
    </xf>
    <xf numFmtId="168" fontId="2" fillId="33" borderId="0" xfId="0" applyNumberFormat="1" applyFont="1" applyFill="1" applyBorder="1" applyAlignment="1">
      <alignment horizontal="center" vertical="center"/>
    </xf>
    <xf numFmtId="196" fontId="15" fillId="33" borderId="0" xfId="0" applyNumberFormat="1" applyFont="1" applyFill="1" applyBorder="1" applyAlignment="1">
      <alignment horizontal="center"/>
    </xf>
    <xf numFmtId="49" fontId="15" fillId="33" borderId="19" xfId="0" applyNumberFormat="1" applyFont="1" applyFill="1" applyBorder="1" applyAlignment="1">
      <alignment horizontal="center" vertical="center"/>
    </xf>
    <xf numFmtId="43" fontId="38" fillId="33" borderId="26" xfId="61" applyFont="1" applyFill="1" applyBorder="1" applyAlignment="1">
      <alignment horizontal="center" vertical="center" wrapText="1"/>
    </xf>
    <xf numFmtId="43" fontId="15" fillId="33" borderId="44" xfId="61" applyFont="1" applyFill="1" applyBorder="1" applyAlignment="1">
      <alignment horizontal="center" vertical="center" wrapText="1"/>
    </xf>
    <xf numFmtId="43" fontId="15" fillId="33" borderId="26" xfId="61" applyFont="1" applyFill="1" applyBorder="1" applyAlignment="1">
      <alignment horizontal="center" vertical="center" wrapText="1"/>
    </xf>
    <xf numFmtId="164" fontId="15" fillId="33" borderId="20" xfId="61" applyNumberFormat="1" applyFont="1" applyFill="1" applyBorder="1" applyAlignment="1">
      <alignment horizontal="center" vertical="center" wrapText="1"/>
    </xf>
    <xf numFmtId="0" fontId="24" fillId="33" borderId="36" xfId="53" applyFont="1" applyFill="1" applyBorder="1" applyAlignment="1">
      <alignment horizontal="left"/>
      <protection/>
    </xf>
    <xf numFmtId="41" fontId="2" fillId="33" borderId="37" xfId="61" applyNumberFormat="1" applyFont="1" applyFill="1" applyBorder="1" applyAlignment="1">
      <alignment/>
    </xf>
    <xf numFmtId="43" fontId="2" fillId="33" borderId="44" xfId="61" applyFont="1" applyFill="1" applyBorder="1" applyAlignment="1">
      <alignment/>
    </xf>
    <xf numFmtId="43" fontId="2" fillId="33" borderId="37" xfId="61" applyFont="1" applyFill="1" applyBorder="1" applyAlignment="1">
      <alignment/>
    </xf>
    <xf numFmtId="41" fontId="2" fillId="33" borderId="32" xfId="0" applyNumberFormat="1" applyFont="1" applyFill="1" applyBorder="1" applyAlignment="1">
      <alignment/>
    </xf>
    <xf numFmtId="0" fontId="24" fillId="33" borderId="28" xfId="53" applyFont="1" applyFill="1" applyBorder="1" applyAlignment="1">
      <alignment horizontal="left"/>
      <protection/>
    </xf>
    <xf numFmtId="41" fontId="2" fillId="33" borderId="14" xfId="61" applyNumberFormat="1" applyFont="1" applyFill="1" applyBorder="1" applyAlignment="1">
      <alignment/>
    </xf>
    <xf numFmtId="43" fontId="2" fillId="33" borderId="11" xfId="61" applyFont="1" applyFill="1" applyBorder="1" applyAlignment="1">
      <alignment/>
    </xf>
    <xf numFmtId="43" fontId="2" fillId="33" borderId="14" xfId="61" applyFont="1" applyFill="1" applyBorder="1" applyAlignment="1">
      <alignment/>
    </xf>
    <xf numFmtId="41" fontId="2" fillId="33" borderId="33" xfId="0" applyNumberFormat="1" applyFont="1" applyFill="1" applyBorder="1" applyAlignment="1">
      <alignment/>
    </xf>
    <xf numFmtId="0" fontId="24" fillId="33" borderId="29" xfId="53" applyFont="1" applyFill="1" applyBorder="1" applyAlignment="1">
      <alignment horizontal="left"/>
      <protection/>
    </xf>
    <xf numFmtId="41" fontId="2" fillId="33" borderId="30" xfId="61" applyNumberFormat="1" applyFont="1" applyFill="1" applyBorder="1" applyAlignment="1">
      <alignment/>
    </xf>
    <xf numFmtId="43" fontId="2" fillId="33" borderId="31" xfId="61" applyFont="1" applyFill="1" applyBorder="1" applyAlignment="1">
      <alignment/>
    </xf>
    <xf numFmtId="43" fontId="2" fillId="33" borderId="30" xfId="61" applyFont="1" applyFill="1" applyBorder="1" applyAlignment="1">
      <alignment/>
    </xf>
    <xf numFmtId="41" fontId="2" fillId="33" borderId="21" xfId="0" applyNumberFormat="1" applyFont="1" applyFill="1" applyBorder="1" applyAlignment="1">
      <alignment/>
    </xf>
    <xf numFmtId="49" fontId="15" fillId="33" borderId="22" xfId="0" applyNumberFormat="1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left"/>
    </xf>
    <xf numFmtId="1" fontId="15" fillId="33" borderId="37" xfId="61" applyNumberFormat="1" applyFont="1" applyFill="1" applyBorder="1" applyAlignment="1">
      <alignment horizontal="center" vertical="center"/>
    </xf>
    <xf numFmtId="178" fontId="15" fillId="33" borderId="37" xfId="61" applyNumberFormat="1" applyFont="1" applyFill="1" applyBorder="1" applyAlignment="1">
      <alignment horizontal="center"/>
    </xf>
    <xf numFmtId="178" fontId="15" fillId="33" borderId="37" xfId="61" applyNumberFormat="1" applyFont="1" applyFill="1" applyBorder="1" applyAlignment="1">
      <alignment horizontal="center" vertical="center"/>
    </xf>
    <xf numFmtId="4" fontId="15" fillId="33" borderId="37" xfId="61" applyNumberFormat="1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left"/>
    </xf>
    <xf numFmtId="0" fontId="12" fillId="33" borderId="28" xfId="0" applyFont="1" applyFill="1" applyBorder="1" applyAlignment="1">
      <alignment horizontal="left"/>
    </xf>
    <xf numFmtId="1" fontId="15" fillId="33" borderId="14" xfId="61" applyNumberFormat="1" applyFont="1" applyFill="1" applyBorder="1" applyAlignment="1">
      <alignment horizontal="center" vertical="center"/>
    </xf>
    <xf numFmtId="178" fontId="15" fillId="33" borderId="14" xfId="61" applyNumberFormat="1" applyFont="1" applyFill="1" applyBorder="1" applyAlignment="1">
      <alignment horizontal="center"/>
    </xf>
    <xf numFmtId="178" fontId="15" fillId="33" borderId="14" xfId="61" applyNumberFormat="1" applyFont="1" applyFill="1" applyBorder="1" applyAlignment="1">
      <alignment horizontal="center" vertical="center"/>
    </xf>
    <xf numFmtId="4" fontId="15" fillId="33" borderId="14" xfId="61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left"/>
    </xf>
    <xf numFmtId="0" fontId="12" fillId="33" borderId="28" xfId="0" applyFont="1" applyFill="1" applyBorder="1" applyAlignment="1">
      <alignment/>
    </xf>
    <xf numFmtId="1" fontId="15" fillId="33" borderId="14" xfId="0" applyNumberFormat="1" applyFont="1" applyFill="1" applyBorder="1" applyAlignment="1">
      <alignment horizontal="center" vertical="center"/>
    </xf>
    <xf numFmtId="178" fontId="15" fillId="33" borderId="14" xfId="0" applyNumberFormat="1" applyFont="1" applyFill="1" applyBorder="1" applyAlignment="1">
      <alignment horizontal="center"/>
    </xf>
    <xf numFmtId="178" fontId="15" fillId="33" borderId="14" xfId="0" applyNumberFormat="1" applyFont="1" applyFill="1" applyBorder="1" applyAlignment="1">
      <alignment horizontal="center" vertical="center"/>
    </xf>
    <xf numFmtId="4" fontId="15" fillId="33" borderId="14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/>
    </xf>
    <xf numFmtId="1" fontId="2" fillId="33" borderId="14" xfId="0" applyNumberFormat="1" applyFont="1" applyFill="1" applyBorder="1" applyAlignment="1">
      <alignment horizontal="center" vertical="center"/>
    </xf>
    <xf numFmtId="178" fontId="2" fillId="33" borderId="14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1" fontId="2" fillId="33" borderId="30" xfId="0" applyNumberFormat="1" applyFont="1" applyFill="1" applyBorder="1" applyAlignment="1">
      <alignment horizontal="center" vertical="center"/>
    </xf>
    <xf numFmtId="178" fontId="2" fillId="33" borderId="30" xfId="0" applyNumberFormat="1" applyFont="1" applyFill="1" applyBorder="1" applyAlignment="1">
      <alignment horizontal="center" vertical="center"/>
    </xf>
    <xf numFmtId="4" fontId="2" fillId="33" borderId="30" xfId="0" applyNumberFormat="1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/>
    </xf>
    <xf numFmtId="49" fontId="15" fillId="33" borderId="19" xfId="0" applyNumberFormat="1" applyFont="1" applyFill="1" applyBorder="1" applyAlignment="1">
      <alignment horizontal="center" vertical="center" wrapText="1" shrinkToFit="1"/>
    </xf>
    <xf numFmtId="0" fontId="15" fillId="33" borderId="26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/>
    </xf>
    <xf numFmtId="41" fontId="15" fillId="33" borderId="33" xfId="0" applyNumberFormat="1" applyFont="1" applyFill="1" applyBorder="1" applyAlignment="1">
      <alignment/>
    </xf>
    <xf numFmtId="0" fontId="12" fillId="33" borderId="27" xfId="0" applyFont="1" applyFill="1" applyBorder="1" applyAlignment="1">
      <alignment/>
    </xf>
    <xf numFmtId="41" fontId="15" fillId="33" borderId="21" xfId="0" applyNumberFormat="1" applyFont="1" applyFill="1" applyBorder="1" applyAlignment="1">
      <alignment/>
    </xf>
    <xf numFmtId="164" fontId="15" fillId="33" borderId="32" xfId="61" applyNumberFormat="1" applyFont="1" applyFill="1" applyBorder="1" applyAlignment="1">
      <alignment horizontal="center" vertical="center" wrapText="1"/>
    </xf>
    <xf numFmtId="41" fontId="2" fillId="33" borderId="32" xfId="0" applyNumberFormat="1" applyFont="1" applyFill="1" applyBorder="1" applyAlignment="1">
      <alignment horizontal="center"/>
    </xf>
    <xf numFmtId="41" fontId="2" fillId="33" borderId="33" xfId="0" applyNumberFormat="1" applyFont="1" applyFill="1" applyBorder="1" applyAlignment="1">
      <alignment horizontal="center"/>
    </xf>
    <xf numFmtId="41" fontId="2" fillId="33" borderId="21" xfId="0" applyNumberFormat="1" applyFont="1" applyFill="1" applyBorder="1" applyAlignment="1">
      <alignment horizontal="center"/>
    </xf>
    <xf numFmtId="49" fontId="38" fillId="33" borderId="19" xfId="0" applyNumberFormat="1" applyFont="1" applyFill="1" applyBorder="1" applyAlignment="1">
      <alignment horizontal="center" vertical="center"/>
    </xf>
    <xf numFmtId="164" fontId="38" fillId="33" borderId="20" xfId="61" applyNumberFormat="1" applyFont="1" applyFill="1" applyBorder="1" applyAlignment="1">
      <alignment horizontal="center" vertical="center" wrapText="1"/>
    </xf>
    <xf numFmtId="1" fontId="15" fillId="33" borderId="14" xfId="61" applyNumberFormat="1" applyFont="1" applyFill="1" applyBorder="1" applyAlignment="1">
      <alignment horizontal="center"/>
    </xf>
    <xf numFmtId="168" fontId="15" fillId="33" borderId="14" xfId="61" applyNumberFormat="1" applyFont="1" applyFill="1" applyBorder="1" applyAlignment="1">
      <alignment horizontal="center"/>
    </xf>
    <xf numFmtId="168" fontId="15" fillId="33" borderId="14" xfId="61" applyNumberFormat="1" applyFont="1" applyFill="1" applyBorder="1" applyAlignment="1">
      <alignment horizontal="center" vertical="center"/>
    </xf>
    <xf numFmtId="168" fontId="15" fillId="33" borderId="14" xfId="0" applyNumberFormat="1" applyFont="1" applyFill="1" applyBorder="1" applyAlignment="1">
      <alignment horizontal="center"/>
    </xf>
    <xf numFmtId="168" fontId="15" fillId="33" borderId="14" xfId="0" applyNumberFormat="1" applyFont="1" applyFill="1" applyBorder="1" applyAlignment="1">
      <alignment horizontal="center" vertical="center"/>
    </xf>
    <xf numFmtId="168" fontId="2" fillId="33" borderId="14" xfId="0" applyNumberFormat="1" applyFont="1" applyFill="1" applyBorder="1" applyAlignment="1">
      <alignment horizontal="center" vertical="center"/>
    </xf>
    <xf numFmtId="168" fontId="2" fillId="33" borderId="30" xfId="0" applyNumberFormat="1" applyFont="1" applyFill="1" applyBorder="1" applyAlignment="1">
      <alignment horizontal="center" vertical="center"/>
    </xf>
    <xf numFmtId="49" fontId="38" fillId="33" borderId="19" xfId="0" applyNumberFormat="1" applyFont="1" applyFill="1" applyBorder="1" applyAlignment="1">
      <alignment horizontal="center" vertical="center" wrapText="1" shrinkToFit="1"/>
    </xf>
    <xf numFmtId="0" fontId="38" fillId="33" borderId="26" xfId="0" applyFont="1" applyFill="1" applyBorder="1" applyAlignment="1">
      <alignment horizontal="center" vertical="center" wrapText="1"/>
    </xf>
    <xf numFmtId="49" fontId="38" fillId="33" borderId="20" xfId="0" applyNumberFormat="1" applyFont="1" applyFill="1" applyBorder="1" applyAlignment="1">
      <alignment horizontal="center" vertical="center" wrapText="1" shrinkToFit="1"/>
    </xf>
    <xf numFmtId="41" fontId="15" fillId="33" borderId="40" xfId="0" applyNumberFormat="1" applyFont="1" applyFill="1" applyBorder="1" applyAlignment="1">
      <alignment/>
    </xf>
    <xf numFmtId="41" fontId="15" fillId="33" borderId="41" xfId="0" applyNumberFormat="1" applyFont="1" applyFill="1" applyBorder="1" applyAlignment="1">
      <alignment/>
    </xf>
    <xf numFmtId="0" fontId="69" fillId="33" borderId="52" xfId="0" applyFont="1" applyFill="1" applyBorder="1" applyAlignment="1">
      <alignment horizontal="center" vertical="center" wrapText="1"/>
    </xf>
    <xf numFmtId="0" fontId="69" fillId="33" borderId="5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/>
    </xf>
    <xf numFmtId="3" fontId="15" fillId="33" borderId="34" xfId="0" applyNumberFormat="1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5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/>
    </xf>
    <xf numFmtId="0" fontId="0" fillId="0" borderId="0" xfId="0" applyBorder="1" applyAlignment="1" quotePrefix="1">
      <alignment/>
    </xf>
    <xf numFmtId="0" fontId="15" fillId="33" borderId="0" xfId="0" applyFont="1" applyFill="1" applyBorder="1" applyAlignment="1">
      <alignment horizontal="left" vertical="center"/>
    </xf>
    <xf numFmtId="0" fontId="85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3" fontId="15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57" xfId="0" applyFont="1" applyFill="1" applyBorder="1" applyAlignment="1">
      <alignment horizontal="center" vertical="center" wrapText="1"/>
    </xf>
    <xf numFmtId="0" fontId="15" fillId="33" borderId="55" xfId="0" applyNumberFormat="1" applyFont="1" applyFill="1" applyBorder="1" applyAlignment="1">
      <alignment horizontal="center" vertical="center" wrapText="1"/>
    </xf>
    <xf numFmtId="3" fontId="15" fillId="33" borderId="51" xfId="0" applyNumberFormat="1" applyFont="1" applyFill="1" applyBorder="1" applyAlignment="1">
      <alignment horizontal="center" vertical="center" wrapText="1"/>
    </xf>
    <xf numFmtId="3" fontId="15" fillId="33" borderId="55" xfId="0" applyNumberFormat="1" applyFont="1" applyFill="1" applyBorder="1" applyAlignment="1">
      <alignment horizontal="center" vertical="center" wrapText="1"/>
    </xf>
    <xf numFmtId="3" fontId="15" fillId="33" borderId="51" xfId="0" applyNumberFormat="1" applyFont="1" applyFill="1" applyBorder="1" applyAlignment="1">
      <alignment horizontal="center" vertical="center" wrapText="1"/>
    </xf>
    <xf numFmtId="3" fontId="15" fillId="33" borderId="35" xfId="0" applyNumberFormat="1" applyFont="1" applyFill="1" applyBorder="1" applyAlignment="1">
      <alignment horizontal="center" vertical="center" wrapText="1"/>
    </xf>
    <xf numFmtId="0" fontId="15" fillId="33" borderId="60" xfId="0" applyNumberFormat="1" applyFont="1" applyFill="1" applyBorder="1" applyAlignment="1">
      <alignment horizontal="center" vertical="center" wrapText="1"/>
    </xf>
    <xf numFmtId="3" fontId="15" fillId="33" borderId="49" xfId="0" applyNumberFormat="1" applyFont="1" applyFill="1" applyBorder="1" applyAlignment="1">
      <alignment horizontal="center" vertical="center" wrapText="1"/>
    </xf>
    <xf numFmtId="3" fontId="15" fillId="33" borderId="60" xfId="0" applyNumberFormat="1" applyFont="1" applyFill="1" applyBorder="1" applyAlignment="1">
      <alignment horizontal="center" vertical="center" wrapText="1"/>
    </xf>
    <xf numFmtId="3" fontId="15" fillId="33" borderId="25" xfId="0" applyNumberFormat="1" applyFont="1" applyFill="1" applyBorder="1" applyAlignment="1">
      <alignment horizontal="center" vertical="center" wrapText="1"/>
    </xf>
    <xf numFmtId="0" fontId="15" fillId="33" borderId="59" xfId="0" applyFont="1" applyFill="1" applyBorder="1" applyAlignment="1">
      <alignment horizontal="center" vertical="center" wrapText="1"/>
    </xf>
    <xf numFmtId="0" fontId="15" fillId="33" borderId="56" xfId="0" applyNumberFormat="1" applyFont="1" applyFill="1" applyBorder="1" applyAlignment="1">
      <alignment horizontal="center" vertical="center" wrapText="1"/>
    </xf>
    <xf numFmtId="3" fontId="15" fillId="33" borderId="50" xfId="0" applyNumberFormat="1" applyFont="1" applyFill="1" applyBorder="1" applyAlignment="1">
      <alignment horizontal="center" vertical="center" wrapText="1"/>
    </xf>
    <xf numFmtId="3" fontId="15" fillId="33" borderId="56" xfId="0" applyNumberFormat="1" applyFont="1" applyFill="1" applyBorder="1" applyAlignment="1">
      <alignment horizontal="center" vertical="center" wrapText="1"/>
    </xf>
    <xf numFmtId="3" fontId="15" fillId="33" borderId="52" xfId="0" applyNumberFormat="1" applyFont="1" applyFill="1" applyBorder="1" applyAlignment="1">
      <alignment horizontal="center" vertical="center" wrapText="1"/>
    </xf>
    <xf numFmtId="49" fontId="30" fillId="33" borderId="0" xfId="61" applyNumberFormat="1" applyFont="1" applyFill="1" applyBorder="1" applyAlignment="1">
      <alignment horizontal="left"/>
    </xf>
    <xf numFmtId="0" fontId="12" fillId="33" borderId="25" xfId="53" applyFont="1" applyFill="1" applyBorder="1" applyAlignment="1">
      <alignment horizontal="center" vertical="center" wrapText="1"/>
      <protection/>
    </xf>
    <xf numFmtId="0" fontId="12" fillId="33" borderId="25" xfId="0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61" applyFont="1" applyBorder="1" applyAlignment="1">
      <alignment/>
    </xf>
    <xf numFmtId="41" fontId="12" fillId="33" borderId="25" xfId="53" applyNumberFormat="1" applyFont="1" applyFill="1" applyBorder="1" applyAlignment="1">
      <alignment horizontal="center" vertical="center" wrapText="1"/>
      <protection/>
    </xf>
    <xf numFmtId="0" fontId="1" fillId="33" borderId="25" xfId="0" applyNumberFormat="1" applyFont="1" applyFill="1" applyBorder="1" applyAlignment="1">
      <alignment/>
    </xf>
    <xf numFmtId="3" fontId="25" fillId="33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/>
    </xf>
    <xf numFmtId="0" fontId="7" fillId="33" borderId="25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/>
    </xf>
    <xf numFmtId="3" fontId="2" fillId="33" borderId="25" xfId="0" applyNumberFormat="1" applyFont="1" applyFill="1" applyBorder="1" applyAlignment="1">
      <alignment horizontal="center" vertical="center" wrapText="1"/>
    </xf>
    <xf numFmtId="0" fontId="12" fillId="36" borderId="0" xfId="53" applyFont="1" applyFill="1" applyBorder="1" applyAlignment="1">
      <alignment horizontal="left"/>
      <protection/>
    </xf>
    <xf numFmtId="0" fontId="0" fillId="36" borderId="0" xfId="0" applyFill="1" applyAlignment="1">
      <alignment/>
    </xf>
    <xf numFmtId="0" fontId="92" fillId="36" borderId="25" xfId="0" applyNumberFormat="1" applyFont="1" applyFill="1" applyBorder="1" applyAlignment="1">
      <alignment horizontal="left" vertical="center" wrapText="1"/>
    </xf>
    <xf numFmtId="1" fontId="15" fillId="36" borderId="25" xfId="61" applyNumberFormat="1" applyFont="1" applyFill="1" applyBorder="1" applyAlignment="1">
      <alignment vertical="center"/>
    </xf>
    <xf numFmtId="3" fontId="15" fillId="36" borderId="25" xfId="61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7" fillId="36" borderId="0" xfId="0" applyFont="1" applyFill="1" applyBorder="1" applyAlignment="1">
      <alignment/>
    </xf>
    <xf numFmtId="0" fontId="61" fillId="36" borderId="0" xfId="0" applyFont="1" applyFill="1" applyBorder="1" applyAlignment="1">
      <alignment horizontal="right"/>
    </xf>
    <xf numFmtId="0" fontId="30" fillId="36" borderId="0" xfId="0" applyFont="1" applyFill="1" applyBorder="1" applyAlignment="1">
      <alignment/>
    </xf>
    <xf numFmtId="0" fontId="92" fillId="36" borderId="25" xfId="0" applyNumberFormat="1" applyFont="1" applyFill="1" applyBorder="1" applyAlignment="1">
      <alignment horizontal="left" wrapText="1"/>
    </xf>
    <xf numFmtId="164" fontId="15" fillId="36" borderId="25" xfId="61" applyNumberFormat="1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right"/>
    </xf>
    <xf numFmtId="0" fontId="63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42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left"/>
    </xf>
    <xf numFmtId="0" fontId="12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25" xfId="0" applyFont="1" applyFill="1" applyBorder="1" applyAlignment="1">
      <alignment vertical="center" wrapText="1"/>
    </xf>
    <xf numFmtId="0" fontId="41" fillId="36" borderId="25" xfId="0" applyFont="1" applyFill="1" applyBorder="1" applyAlignment="1">
      <alignment vertical="center" wrapText="1"/>
    </xf>
    <xf numFmtId="164" fontId="15" fillId="36" borderId="0" xfId="61" applyNumberFormat="1" applyFont="1" applyFill="1" applyBorder="1" applyAlignment="1">
      <alignment horizontal="center"/>
    </xf>
    <xf numFmtId="0" fontId="38" fillId="36" borderId="25" xfId="0" applyFont="1" applyFill="1" applyBorder="1" applyAlignment="1">
      <alignment horizontal="center"/>
    </xf>
    <xf numFmtId="0" fontId="15" fillId="36" borderId="25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2" fillId="36" borderId="25" xfId="0" applyFont="1" applyFill="1" applyBorder="1" applyAlignment="1">
      <alignment horizontal="center"/>
    </xf>
    <xf numFmtId="3" fontId="2" fillId="36" borderId="25" xfId="0" applyNumberFormat="1" applyFont="1" applyFill="1" applyBorder="1" applyAlignment="1">
      <alignment/>
    </xf>
    <xf numFmtId="1" fontId="15" fillId="36" borderId="25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3" fontId="15" fillId="36" borderId="25" xfId="0" applyNumberFormat="1" applyFont="1" applyFill="1" applyBorder="1" applyAlignment="1">
      <alignment horizontal="center" vertical="center"/>
    </xf>
    <xf numFmtId="41" fontId="15" fillId="36" borderId="25" xfId="61" applyNumberFormat="1" applyFont="1" applyFill="1" applyBorder="1" applyAlignment="1">
      <alignment vertical="center"/>
    </xf>
    <xf numFmtId="3" fontId="2" fillId="36" borderId="25" xfId="0" applyNumberFormat="1" applyFont="1" applyFill="1" applyBorder="1" applyAlignment="1">
      <alignment horizontal="center"/>
    </xf>
    <xf numFmtId="41" fontId="2" fillId="36" borderId="25" xfId="0" applyNumberFormat="1" applyFont="1" applyFill="1" applyBorder="1" applyAlignment="1">
      <alignment/>
    </xf>
    <xf numFmtId="41" fontId="0" fillId="36" borderId="0" xfId="0" applyNumberFormat="1" applyFont="1" applyFill="1" applyBorder="1" applyAlignment="1">
      <alignment/>
    </xf>
    <xf numFmtId="3" fontId="15" fillId="36" borderId="0" xfId="0" applyNumberFormat="1" applyFont="1" applyFill="1" applyBorder="1" applyAlignment="1">
      <alignment horizontal="center" vertical="center"/>
    </xf>
    <xf numFmtId="41" fontId="15" fillId="36" borderId="0" xfId="61" applyNumberFormat="1" applyFont="1" applyFill="1" applyBorder="1" applyAlignment="1">
      <alignment vertical="center"/>
    </xf>
    <xf numFmtId="0" fontId="24" fillId="36" borderId="0" xfId="53" applyFont="1" applyFill="1" applyBorder="1" applyAlignment="1">
      <alignment/>
      <protection/>
    </xf>
    <xf numFmtId="0" fontId="12" fillId="36" borderId="25" xfId="61" applyNumberFormat="1" applyFont="1" applyFill="1" applyBorder="1" applyAlignment="1">
      <alignment vertical="center"/>
    </xf>
    <xf numFmtId="0" fontId="0" fillId="36" borderId="25" xfId="0" applyFill="1" applyBorder="1" applyAlignment="1">
      <alignment horizontal="center"/>
    </xf>
    <xf numFmtId="0" fontId="7" fillId="36" borderId="25" xfId="0" applyFont="1" applyFill="1" applyBorder="1" applyAlignment="1">
      <alignment horizontal="center" vertical="center"/>
    </xf>
    <xf numFmtId="192" fontId="15" fillId="36" borderId="25" xfId="0" applyNumberFormat="1" applyFont="1" applyFill="1" applyBorder="1" applyAlignment="1">
      <alignment horizontal="right"/>
    </xf>
    <xf numFmtId="164" fontId="15" fillId="36" borderId="25" xfId="61" applyNumberFormat="1" applyFont="1" applyFill="1" applyBorder="1" applyAlignment="1">
      <alignment horizontal="center"/>
    </xf>
    <xf numFmtId="1" fontId="2" fillId="36" borderId="25" xfId="0" applyNumberFormat="1" applyFont="1" applyFill="1" applyBorder="1" applyAlignment="1">
      <alignment/>
    </xf>
    <xf numFmtId="1" fontId="2" fillId="36" borderId="25" xfId="0" applyNumberFormat="1" applyFont="1" applyFill="1" applyBorder="1" applyAlignment="1">
      <alignment/>
    </xf>
    <xf numFmtId="0" fontId="15" fillId="36" borderId="25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vertical="center"/>
    </xf>
    <xf numFmtId="0" fontId="15" fillId="36" borderId="25" xfId="0" applyFont="1" applyFill="1" applyBorder="1" applyAlignment="1">
      <alignment/>
    </xf>
    <xf numFmtId="0" fontId="12" fillId="36" borderId="0" xfId="0" applyFont="1" applyFill="1" applyBorder="1" applyAlignment="1">
      <alignment vertical="center"/>
    </xf>
    <xf numFmtId="49" fontId="12" fillId="36" borderId="0" xfId="0" applyNumberFormat="1" applyFont="1" applyFill="1" applyBorder="1" applyAlignment="1">
      <alignment/>
    </xf>
    <xf numFmtId="0" fontId="12" fillId="36" borderId="25" xfId="0" applyFont="1" applyFill="1" applyBorder="1" applyAlignment="1">
      <alignment horizontal="center" vertical="center"/>
    </xf>
    <xf numFmtId="49" fontId="38" fillId="36" borderId="25" xfId="0" applyNumberFormat="1" applyFont="1" applyFill="1" applyBorder="1" applyAlignment="1">
      <alignment horizontal="center" vertical="center" wrapText="1"/>
    </xf>
    <xf numFmtId="164" fontId="41" fillId="36" borderId="25" xfId="53" applyNumberFormat="1" applyFont="1" applyFill="1" applyBorder="1" applyAlignment="1">
      <alignment horizontal="center" vertical="center"/>
      <protection/>
    </xf>
    <xf numFmtId="49" fontId="12" fillId="36" borderId="25" xfId="0" applyNumberFormat="1" applyFont="1" applyFill="1" applyBorder="1" applyAlignment="1">
      <alignment horizontal="center" vertical="center"/>
    </xf>
    <xf numFmtId="3" fontId="2" fillId="36" borderId="25" xfId="0" applyNumberFormat="1" applyFont="1" applyFill="1" applyBorder="1" applyAlignment="1">
      <alignment horizontal="center" vertical="center"/>
    </xf>
    <xf numFmtId="0" fontId="1" fillId="33" borderId="25" xfId="53" applyFont="1" applyFill="1" applyBorder="1" applyAlignment="1">
      <alignment horizontal="center"/>
      <protection/>
    </xf>
    <xf numFmtId="0" fontId="15" fillId="0" borderId="19" xfId="53" applyFont="1" applyFill="1" applyBorder="1" applyAlignment="1">
      <alignment horizontal="left" vertical="center"/>
      <protection/>
    </xf>
    <xf numFmtId="0" fontId="15" fillId="0" borderId="26" xfId="53" applyFont="1" applyFill="1" applyBorder="1" applyAlignment="1">
      <alignment horizontal="center" vertical="center" wrapText="1"/>
      <protection/>
    </xf>
    <xf numFmtId="0" fontId="15" fillId="0" borderId="62" xfId="53" applyFont="1" applyFill="1" applyBorder="1" applyAlignment="1">
      <alignment horizontal="center" vertical="center"/>
      <protection/>
    </xf>
    <xf numFmtId="3" fontId="38" fillId="0" borderId="44" xfId="53" applyNumberFormat="1" applyFont="1" applyFill="1" applyBorder="1" applyAlignment="1">
      <alignment horizontal="center" vertical="center" wrapText="1"/>
      <protection/>
    </xf>
    <xf numFmtId="0" fontId="38" fillId="0" borderId="44" xfId="53" applyFont="1" applyFill="1" applyBorder="1" applyAlignment="1">
      <alignment horizontal="center" vertical="center" wrapText="1"/>
      <protection/>
    </xf>
    <xf numFmtId="0" fontId="38" fillId="0" borderId="46" xfId="53" applyFont="1" applyFill="1" applyBorder="1" applyAlignment="1">
      <alignment horizontal="center" vertical="center" wrapText="1"/>
      <protection/>
    </xf>
    <xf numFmtId="0" fontId="15" fillId="0" borderId="44" xfId="53" applyFont="1" applyFill="1" applyBorder="1" applyAlignment="1">
      <alignment horizontal="center" vertical="center"/>
      <protection/>
    </xf>
    <xf numFmtId="0" fontId="2" fillId="0" borderId="66" xfId="53" applyFont="1" applyFill="1" applyBorder="1" applyAlignment="1">
      <alignment horizontal="center" vertical="center"/>
      <protection/>
    </xf>
    <xf numFmtId="3" fontId="2" fillId="0" borderId="44" xfId="61" applyNumberFormat="1" applyFont="1" applyFill="1" applyBorder="1" applyAlignment="1">
      <alignment horizontal="center" vertical="center"/>
    </xf>
    <xf numFmtId="3" fontId="2" fillId="0" borderId="44" xfId="61" applyNumberFormat="1" applyFont="1" applyFill="1" applyBorder="1" applyAlignment="1">
      <alignment horizontal="center" vertical="center"/>
    </xf>
    <xf numFmtId="41" fontId="2" fillId="0" borderId="46" xfId="61" applyNumberFormat="1" applyFont="1" applyFill="1" applyBorder="1" applyAlignment="1">
      <alignment horizontal="center" vertical="center"/>
    </xf>
    <xf numFmtId="0" fontId="12" fillId="0" borderId="79" xfId="53" applyFont="1" applyFill="1" applyBorder="1" applyAlignment="1">
      <alignment horizontal="center" vertical="center"/>
      <protection/>
    </xf>
    <xf numFmtId="0" fontId="15" fillId="0" borderId="12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3" fontId="2" fillId="0" borderId="12" xfId="61" applyNumberFormat="1" applyFont="1" applyFill="1" applyBorder="1" applyAlignment="1">
      <alignment horizontal="center" vertical="center"/>
    </xf>
    <xf numFmtId="41" fontId="2" fillId="0" borderId="54" xfId="61" applyNumberFormat="1" applyFont="1" applyFill="1" applyBorder="1" applyAlignment="1">
      <alignment horizontal="center" vertical="center"/>
    </xf>
    <xf numFmtId="0" fontId="12" fillId="0" borderId="23" xfId="53" applyFont="1" applyFill="1" applyBorder="1" applyAlignment="1">
      <alignment horizontal="center" vertical="center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3" fontId="2" fillId="0" borderId="11" xfId="61" applyNumberFormat="1" applyFont="1" applyFill="1" applyBorder="1" applyAlignment="1">
      <alignment horizontal="center" vertical="center"/>
    </xf>
    <xf numFmtId="41" fontId="2" fillId="0" borderId="33" xfId="61" applyNumberFormat="1" applyFont="1" applyFill="1" applyBorder="1" applyAlignment="1">
      <alignment horizontal="center" vertical="center"/>
    </xf>
    <xf numFmtId="3" fontId="2" fillId="0" borderId="24" xfId="61" applyNumberFormat="1" applyFont="1" applyFill="1" applyBorder="1" applyAlignment="1">
      <alignment horizontal="center" vertical="center"/>
    </xf>
    <xf numFmtId="41" fontId="2" fillId="0" borderId="40" xfId="61" applyNumberFormat="1" applyFont="1" applyFill="1" applyBorder="1" applyAlignment="1">
      <alignment horizontal="center" vertical="center"/>
    </xf>
    <xf numFmtId="0" fontId="2" fillId="0" borderId="15" xfId="53" applyFont="1" applyFill="1" applyBorder="1" applyAlignment="1">
      <alignment horizontal="center" vertical="center"/>
      <protection/>
    </xf>
    <xf numFmtId="0" fontId="38" fillId="0" borderId="11" xfId="53" applyFont="1" applyFill="1" applyBorder="1" applyAlignment="1">
      <alignment horizontal="center" vertical="center"/>
      <protection/>
    </xf>
    <xf numFmtId="0" fontId="69" fillId="0" borderId="23" xfId="53" applyFont="1" applyFill="1" applyBorder="1" applyAlignment="1">
      <alignment horizontal="right" vertical="center"/>
      <protection/>
    </xf>
    <xf numFmtId="0" fontId="2" fillId="0" borderId="24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41" fontId="2" fillId="0" borderId="77" xfId="61" applyNumberFormat="1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1" fillId="0" borderId="74" xfId="53" applyFont="1" applyFill="1" applyBorder="1" applyAlignment="1">
      <alignment horizontal="center" vertical="center"/>
      <protection/>
    </xf>
    <xf numFmtId="0" fontId="38" fillId="0" borderId="24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center" vertical="center"/>
      <protection/>
    </xf>
    <xf numFmtId="3" fontId="2" fillId="0" borderId="16" xfId="61" applyNumberFormat="1" applyFont="1" applyFill="1" applyBorder="1" applyAlignment="1">
      <alignment horizontal="center" vertical="center"/>
    </xf>
    <xf numFmtId="3" fontId="2" fillId="0" borderId="25" xfId="61" applyNumberFormat="1" applyFont="1" applyFill="1" applyBorder="1" applyAlignment="1">
      <alignment horizontal="center" vertical="center"/>
    </xf>
    <xf numFmtId="41" fontId="2" fillId="0" borderId="83" xfId="61" applyNumberFormat="1" applyFont="1" applyFill="1" applyBorder="1" applyAlignment="1">
      <alignment horizontal="center" vertical="center"/>
    </xf>
    <xf numFmtId="0" fontId="15" fillId="0" borderId="16" xfId="53" applyFont="1" applyFill="1" applyBorder="1" applyAlignment="1">
      <alignment horizontal="center" vertical="center"/>
      <protection/>
    </xf>
    <xf numFmtId="41" fontId="2" fillId="0" borderId="78" xfId="61" applyNumberFormat="1" applyFont="1" applyFill="1" applyBorder="1" applyAlignment="1">
      <alignment horizontal="center" vertical="center"/>
    </xf>
    <xf numFmtId="0" fontId="15" fillId="0" borderId="15" xfId="53" applyFont="1" applyFill="1" applyBorder="1" applyAlignment="1">
      <alignment horizontal="center" vertical="center"/>
      <protection/>
    </xf>
    <xf numFmtId="3" fontId="2" fillId="0" borderId="15" xfId="61" applyNumberFormat="1" applyFont="1" applyFill="1" applyBorder="1" applyAlignment="1">
      <alignment horizontal="center" vertical="center"/>
    </xf>
    <xf numFmtId="3" fontId="2" fillId="0" borderId="14" xfId="61" applyNumberFormat="1" applyFont="1" applyFill="1" applyBorder="1" applyAlignment="1">
      <alignment horizontal="center" vertical="center"/>
    </xf>
    <xf numFmtId="0" fontId="2" fillId="0" borderId="14" xfId="53" applyFont="1" applyFill="1" applyBorder="1" applyAlignment="1">
      <alignment horizontal="center" vertical="center"/>
      <protection/>
    </xf>
    <xf numFmtId="0" fontId="15" fillId="0" borderId="71" xfId="53" applyFont="1" applyFill="1" applyBorder="1" applyAlignment="1">
      <alignment horizontal="center" vertical="center"/>
      <protection/>
    </xf>
    <xf numFmtId="0" fontId="2" fillId="0" borderId="25" xfId="53" applyFont="1" applyFill="1" applyBorder="1" applyAlignment="1">
      <alignment horizontal="center" vertical="center"/>
      <protection/>
    </xf>
    <xf numFmtId="3" fontId="2" fillId="0" borderId="84" xfId="61" applyNumberFormat="1" applyFont="1" applyFill="1" applyBorder="1" applyAlignment="1">
      <alignment horizontal="center" vertical="center"/>
    </xf>
    <xf numFmtId="3" fontId="2" fillId="0" borderId="82" xfId="61" applyNumberFormat="1" applyFont="1" applyFill="1" applyBorder="1" applyAlignment="1">
      <alignment horizontal="center" vertical="center"/>
    </xf>
    <xf numFmtId="0" fontId="15" fillId="0" borderId="18" xfId="53" applyFont="1" applyFill="1" applyBorder="1" applyAlignment="1">
      <alignment horizontal="center" vertical="center"/>
      <protection/>
    </xf>
    <xf numFmtId="3" fontId="2" fillId="0" borderId="18" xfId="61" applyNumberFormat="1" applyFont="1" applyFill="1" applyBorder="1" applyAlignment="1">
      <alignment horizontal="center" vertical="center"/>
    </xf>
    <xf numFmtId="3" fontId="2" fillId="0" borderId="0" xfId="61" applyNumberFormat="1" applyFont="1" applyFill="1" applyBorder="1" applyAlignment="1">
      <alignment horizontal="center" vertical="center"/>
    </xf>
    <xf numFmtId="0" fontId="15" fillId="0" borderId="69" xfId="53" applyFont="1" applyFill="1" applyBorder="1" applyAlignment="1">
      <alignment horizontal="center" vertical="center"/>
      <protection/>
    </xf>
    <xf numFmtId="0" fontId="2" fillId="0" borderId="31" xfId="53" applyFont="1" applyFill="1" applyBorder="1" applyAlignment="1">
      <alignment horizontal="center" vertical="center"/>
      <protection/>
    </xf>
    <xf numFmtId="3" fontId="2" fillId="0" borderId="69" xfId="61" applyNumberFormat="1" applyFont="1" applyFill="1" applyBorder="1" applyAlignment="1">
      <alignment horizontal="center" vertical="center"/>
    </xf>
    <xf numFmtId="3" fontId="2" fillId="0" borderId="43" xfId="61" applyNumberFormat="1" applyFont="1" applyFill="1" applyBorder="1" applyAlignment="1">
      <alignment horizontal="center" vertical="center"/>
    </xf>
    <xf numFmtId="3" fontId="2" fillId="0" borderId="31" xfId="61" applyNumberFormat="1" applyFont="1" applyFill="1" applyBorder="1" applyAlignment="1">
      <alignment horizontal="center" vertical="center"/>
    </xf>
    <xf numFmtId="41" fontId="2" fillId="0" borderId="41" xfId="61" applyNumberFormat="1" applyFont="1" applyFill="1" applyBorder="1" applyAlignment="1">
      <alignment horizontal="center" vertical="center"/>
    </xf>
    <xf numFmtId="3" fontId="15" fillId="0" borderId="25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wrapText="1"/>
    </xf>
    <xf numFmtId="3" fontId="15" fillId="0" borderId="52" xfId="0" applyNumberFormat="1" applyFont="1" applyFill="1" applyBorder="1" applyAlignment="1">
      <alignment horizontal="center" wrapText="1"/>
    </xf>
    <xf numFmtId="0" fontId="42" fillId="36" borderId="0" xfId="0" applyFont="1" applyFill="1" applyBorder="1" applyAlignment="1">
      <alignment horizontal="center"/>
    </xf>
    <xf numFmtId="0" fontId="2" fillId="33" borderId="88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4" fillId="33" borderId="43" xfId="53" applyFont="1" applyFill="1" applyBorder="1" applyAlignment="1">
      <alignment horizontal="center" vertical="center" wrapText="1"/>
      <protection/>
    </xf>
    <xf numFmtId="0" fontId="12" fillId="0" borderId="22" xfId="53" applyFont="1" applyFill="1" applyBorder="1" applyAlignment="1">
      <alignment horizontal="center" vertical="center"/>
      <protection/>
    </xf>
    <xf numFmtId="0" fontId="12" fillId="0" borderId="79" xfId="53" applyFont="1" applyFill="1" applyBorder="1" applyAlignment="1">
      <alignment horizontal="center" vertical="center"/>
      <protection/>
    </xf>
    <xf numFmtId="0" fontId="12" fillId="0" borderId="23" xfId="53" applyFont="1" applyFill="1" applyBorder="1" applyAlignment="1">
      <alignment horizontal="center" vertical="center"/>
      <protection/>
    </xf>
    <xf numFmtId="0" fontId="12" fillId="0" borderId="67" xfId="53" applyFont="1" applyFill="1" applyBorder="1" applyAlignment="1">
      <alignment horizontal="center" vertical="center"/>
      <protection/>
    </xf>
    <xf numFmtId="0" fontId="35" fillId="33" borderId="0" xfId="0" applyFont="1" applyFill="1" applyBorder="1" applyAlignment="1">
      <alignment horizontal="center" vertical="center" wrapText="1"/>
    </xf>
    <xf numFmtId="0" fontId="1" fillId="33" borderId="28" xfId="53" applyFont="1" applyFill="1" applyBorder="1" applyAlignment="1">
      <alignment horizontal="center" vertical="center"/>
      <protection/>
    </xf>
    <xf numFmtId="168" fontId="1" fillId="33" borderId="28" xfId="53" applyNumberFormat="1" applyFont="1" applyFill="1" applyBorder="1" applyAlignment="1">
      <alignment horizontal="center" vertical="center"/>
      <protection/>
    </xf>
    <xf numFmtId="168" fontId="1" fillId="33" borderId="29" xfId="53" applyNumberFormat="1" applyFont="1" applyFill="1" applyBorder="1" applyAlignment="1">
      <alignment horizontal="center" vertical="center"/>
      <protection/>
    </xf>
    <xf numFmtId="0" fontId="24" fillId="33" borderId="0" xfId="53" applyFont="1" applyFill="1" applyBorder="1" applyAlignment="1">
      <alignment horizontal="center" shrinkToFit="1"/>
      <protection/>
    </xf>
    <xf numFmtId="3" fontId="2" fillId="33" borderId="77" xfId="0" applyNumberFormat="1" applyFont="1" applyFill="1" applyBorder="1" applyAlignment="1">
      <alignment horizontal="center" vertical="center" wrapText="1"/>
    </xf>
    <xf numFmtId="3" fontId="2" fillId="33" borderId="34" xfId="0" applyNumberFormat="1" applyFont="1" applyFill="1" applyBorder="1" applyAlignment="1">
      <alignment horizontal="center" vertical="center" wrapText="1"/>
    </xf>
    <xf numFmtId="3" fontId="2" fillId="33" borderId="32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0" xfId="53" applyFont="1" applyFill="1" applyBorder="1" applyAlignment="1">
      <alignment horizontal="left" wrapText="1"/>
      <protection/>
    </xf>
    <xf numFmtId="0" fontId="24" fillId="33" borderId="66" xfId="53" applyFont="1" applyFill="1" applyBorder="1" applyAlignment="1">
      <alignment horizontal="left" vertical="center" wrapText="1"/>
      <protection/>
    </xf>
    <xf numFmtId="0" fontId="24" fillId="33" borderId="0" xfId="53" applyFont="1" applyFill="1" applyBorder="1" applyAlignment="1">
      <alignment horizontal="left" vertical="center" wrapText="1"/>
      <protection/>
    </xf>
    <xf numFmtId="0" fontId="2" fillId="33" borderId="36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44" fontId="2" fillId="33" borderId="76" xfId="43" applyFont="1" applyFill="1" applyBorder="1" applyAlignment="1">
      <alignment horizontal="center" vertical="center"/>
    </xf>
    <xf numFmtId="44" fontId="2" fillId="33" borderId="84" xfId="43" applyFont="1" applyFill="1" applyBorder="1" applyAlignment="1">
      <alignment horizontal="center" vertical="center"/>
    </xf>
    <xf numFmtId="0" fontId="1" fillId="0" borderId="74" xfId="53" applyFont="1" applyFill="1" applyBorder="1" applyAlignment="1">
      <alignment horizontal="center" vertical="center"/>
      <protection/>
    </xf>
    <xf numFmtId="0" fontId="1" fillId="0" borderId="28" xfId="53" applyFont="1" applyFill="1" applyBorder="1" applyAlignment="1">
      <alignment horizontal="center" vertical="center"/>
      <protection/>
    </xf>
    <xf numFmtId="0" fontId="1" fillId="0" borderId="23" xfId="53" applyFont="1" applyFill="1" applyBorder="1" applyAlignment="1">
      <alignment horizontal="center" vertical="center"/>
      <protection/>
    </xf>
    <xf numFmtId="0" fontId="1" fillId="0" borderId="79" xfId="53" applyFont="1" applyFill="1" applyBorder="1" applyAlignment="1">
      <alignment horizontal="center" vertical="center"/>
      <protection/>
    </xf>
    <xf numFmtId="0" fontId="1" fillId="0" borderId="67" xfId="53" applyFont="1" applyFill="1" applyBorder="1" applyAlignment="1">
      <alignment horizontal="center" vertical="center"/>
      <protection/>
    </xf>
    <xf numFmtId="0" fontId="1" fillId="0" borderId="27" xfId="53" applyFont="1" applyFill="1" applyBorder="1" applyAlignment="1">
      <alignment horizontal="center" vertical="center"/>
      <protection/>
    </xf>
    <xf numFmtId="0" fontId="24" fillId="33" borderId="0" xfId="53" applyFont="1" applyFill="1" applyBorder="1" applyAlignment="1">
      <alignment horizontal="center" vertical="center" wrapText="1"/>
      <protection/>
    </xf>
    <xf numFmtId="0" fontId="1" fillId="33" borderId="74" xfId="53" applyFont="1" applyFill="1" applyBorder="1" applyAlignment="1">
      <alignment horizontal="center" vertical="center"/>
      <protection/>
    </xf>
    <xf numFmtId="0" fontId="1" fillId="33" borderId="75" xfId="53" applyFont="1" applyFill="1" applyBorder="1" applyAlignment="1">
      <alignment horizontal="center" vertical="center"/>
      <protection/>
    </xf>
    <xf numFmtId="0" fontId="2" fillId="33" borderId="36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75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76" xfId="0" applyFont="1" applyFill="1" applyBorder="1" applyAlignment="1">
      <alignment horizontal="left"/>
    </xf>
    <xf numFmtId="0" fontId="2" fillId="33" borderId="84" xfId="0" applyFont="1" applyFill="1" applyBorder="1" applyAlignment="1">
      <alignment horizontal="left"/>
    </xf>
    <xf numFmtId="0" fontId="24" fillId="33" borderId="66" xfId="0" applyFont="1" applyFill="1" applyBorder="1" applyAlignment="1">
      <alignment horizontal="center" vertical="center" wrapText="1"/>
    </xf>
    <xf numFmtId="0" fontId="1" fillId="33" borderId="29" xfId="53" applyFont="1" applyFill="1" applyBorder="1" applyAlignment="1">
      <alignment horizontal="center" vertical="center"/>
      <protection/>
    </xf>
    <xf numFmtId="0" fontId="1" fillId="33" borderId="76" xfId="0" applyFont="1" applyFill="1" applyBorder="1" applyAlignment="1">
      <alignment horizontal="left"/>
    </xf>
    <xf numFmtId="0" fontId="1" fillId="33" borderId="88" xfId="0" applyFont="1" applyFill="1" applyBorder="1" applyAlignment="1">
      <alignment horizontal="left"/>
    </xf>
    <xf numFmtId="0" fontId="15" fillId="33" borderId="44" xfId="53" applyFont="1" applyFill="1" applyBorder="1" applyAlignment="1">
      <alignment horizontal="center" vertical="center" wrapText="1"/>
      <protection/>
    </xf>
    <xf numFmtId="0" fontId="15" fillId="33" borderId="12" xfId="53" applyFont="1" applyFill="1" applyBorder="1" applyAlignment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15" fillId="33" borderId="55" xfId="53" applyFont="1" applyFill="1" applyBorder="1" applyAlignment="1">
      <alignment horizontal="center" vertical="center" wrapText="1"/>
      <protection/>
    </xf>
    <xf numFmtId="0" fontId="15" fillId="33" borderId="60" xfId="53" applyFont="1" applyFill="1" applyBorder="1" applyAlignment="1">
      <alignment horizontal="center" vertical="center" wrapText="1"/>
      <protection/>
    </xf>
    <xf numFmtId="168" fontId="12" fillId="33" borderId="67" xfId="0" applyNumberFormat="1" applyFont="1" applyFill="1" applyBorder="1" applyAlignment="1">
      <alignment horizontal="center"/>
    </xf>
    <xf numFmtId="168" fontId="12" fillId="33" borderId="27" xfId="0" applyNumberFormat="1" applyFont="1" applyFill="1" applyBorder="1" applyAlignment="1">
      <alignment horizontal="center"/>
    </xf>
    <xf numFmtId="0" fontId="38" fillId="33" borderId="46" xfId="53" applyFont="1" applyFill="1" applyBorder="1" applyAlignment="1">
      <alignment horizontal="center" vertical="center" wrapText="1"/>
      <protection/>
    </xf>
    <xf numFmtId="0" fontId="38" fillId="33" borderId="54" xfId="53" applyFont="1" applyFill="1" applyBorder="1" applyAlignment="1">
      <alignment horizontal="center" vertical="center" wrapText="1"/>
      <protection/>
    </xf>
    <xf numFmtId="0" fontId="15" fillId="33" borderId="81" xfId="53" applyFont="1" applyFill="1" applyBorder="1" applyAlignment="1">
      <alignment horizontal="center" vertical="center"/>
      <protection/>
    </xf>
    <xf numFmtId="0" fontId="15" fillId="33" borderId="87" xfId="53" applyFont="1" applyFill="1" applyBorder="1" applyAlignment="1">
      <alignment horizontal="center" vertical="center"/>
      <protection/>
    </xf>
    <xf numFmtId="3" fontId="15" fillId="33" borderId="80" xfId="53" applyNumberFormat="1" applyFont="1" applyFill="1" applyBorder="1" applyAlignment="1">
      <alignment horizontal="center" vertical="center"/>
      <protection/>
    </xf>
    <xf numFmtId="3" fontId="15" fillId="33" borderId="61" xfId="53" applyNumberFormat="1" applyFont="1" applyFill="1" applyBorder="1" applyAlignment="1">
      <alignment horizontal="center" vertical="center"/>
      <protection/>
    </xf>
    <xf numFmtId="0" fontId="12" fillId="36" borderId="0" xfId="0" applyFont="1" applyFill="1" applyBorder="1" applyAlignment="1">
      <alignment horizontal="left" wrapText="1"/>
    </xf>
    <xf numFmtId="0" fontId="12" fillId="36" borderId="25" xfId="0" applyFont="1" applyFill="1" applyBorder="1" applyAlignment="1">
      <alignment horizontal="center"/>
    </xf>
    <xf numFmtId="0" fontId="24" fillId="36" borderId="25" xfId="0" applyFont="1" applyFill="1" applyBorder="1" applyAlignment="1">
      <alignment horizontal="center"/>
    </xf>
    <xf numFmtId="0" fontId="12" fillId="36" borderId="25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 wrapText="1"/>
    </xf>
    <xf numFmtId="0" fontId="12" fillId="36" borderId="71" xfId="0" applyFont="1" applyFill="1" applyBorder="1" applyAlignment="1">
      <alignment horizontal="center" vertical="center"/>
    </xf>
    <xf numFmtId="0" fontId="12" fillId="36" borderId="84" xfId="0" applyFont="1" applyFill="1" applyBorder="1" applyAlignment="1">
      <alignment horizontal="center" vertical="center"/>
    </xf>
    <xf numFmtId="0" fontId="12" fillId="36" borderId="71" xfId="53" applyFont="1" applyFill="1" applyBorder="1" applyAlignment="1">
      <alignment horizontal="center"/>
      <protection/>
    </xf>
    <xf numFmtId="0" fontId="12" fillId="36" borderId="84" xfId="53" applyFont="1" applyFill="1" applyBorder="1" applyAlignment="1">
      <alignment horizontal="center"/>
      <protection/>
    </xf>
    <xf numFmtId="0" fontId="7" fillId="36" borderId="25" xfId="0" applyFont="1" applyFill="1" applyBorder="1" applyAlignment="1">
      <alignment horizontal="center" vertical="center"/>
    </xf>
    <xf numFmtId="3" fontId="15" fillId="36" borderId="25" xfId="0" applyNumberFormat="1" applyFont="1" applyFill="1" applyBorder="1" applyAlignment="1">
      <alignment horizontal="center" vertical="center"/>
    </xf>
    <xf numFmtId="1" fontId="41" fillId="36" borderId="25" xfId="61" applyNumberFormat="1" applyFont="1" applyFill="1" applyBorder="1" applyAlignment="1">
      <alignment horizontal="center" vertical="center" wrapText="1"/>
    </xf>
    <xf numFmtId="1" fontId="12" fillId="36" borderId="25" xfId="61" applyNumberFormat="1" applyFont="1" applyFill="1" applyBorder="1" applyAlignment="1">
      <alignment horizontal="center" vertical="center"/>
    </xf>
    <xf numFmtId="0" fontId="12" fillId="36" borderId="25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 wrapText="1"/>
    </xf>
    <xf numFmtId="3" fontId="15" fillId="36" borderId="25" xfId="53" applyNumberFormat="1" applyFont="1" applyFill="1" applyBorder="1" applyAlignment="1">
      <alignment horizontal="center" vertical="center"/>
      <protection/>
    </xf>
    <xf numFmtId="0" fontId="24" fillId="33" borderId="43" xfId="0" applyFont="1" applyFill="1" applyBorder="1" applyAlignment="1">
      <alignment horizontal="left" wrapText="1"/>
    </xf>
    <xf numFmtId="0" fontId="15" fillId="33" borderId="76" xfId="0" applyFont="1" applyFill="1" applyBorder="1" applyAlignment="1">
      <alignment horizontal="center"/>
    </xf>
    <xf numFmtId="0" fontId="15" fillId="33" borderId="84" xfId="0" applyFont="1" applyFill="1" applyBorder="1" applyAlignment="1">
      <alignment horizontal="center"/>
    </xf>
    <xf numFmtId="0" fontId="15" fillId="33" borderId="86" xfId="0" applyFont="1" applyFill="1" applyBorder="1" applyAlignment="1">
      <alignment horizontal="center"/>
    </xf>
    <xf numFmtId="0" fontId="15" fillId="33" borderId="87" xfId="0" applyFont="1" applyFill="1" applyBorder="1" applyAlignment="1">
      <alignment horizontal="center"/>
    </xf>
    <xf numFmtId="49" fontId="15" fillId="33" borderId="76" xfId="0" applyNumberFormat="1" applyFont="1" applyFill="1" applyBorder="1" applyAlignment="1">
      <alignment horizontal="center"/>
    </xf>
    <xf numFmtId="49" fontId="15" fillId="33" borderId="8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25" fillId="33" borderId="63" xfId="0" applyFont="1" applyFill="1" applyBorder="1" applyAlignment="1">
      <alignment horizontal="center" vertical="center" wrapText="1"/>
    </xf>
    <xf numFmtId="0" fontId="25" fillId="33" borderId="6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5" fillId="33" borderId="88" xfId="0" applyFont="1" applyFill="1" applyBorder="1" applyAlignment="1">
      <alignment horizontal="center"/>
    </xf>
    <xf numFmtId="0" fontId="15" fillId="33" borderId="89" xfId="0" applyFont="1" applyFill="1" applyBorder="1" applyAlignment="1">
      <alignment horizontal="center"/>
    </xf>
    <xf numFmtId="0" fontId="15" fillId="33" borderId="55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12" fillId="33" borderId="60" xfId="0" applyFont="1" applyFill="1" applyBorder="1" applyAlignment="1">
      <alignment horizontal="center"/>
    </xf>
    <xf numFmtId="0" fontId="12" fillId="33" borderId="56" xfId="0" applyFont="1" applyFill="1" applyBorder="1" applyAlignment="1">
      <alignment horizontal="center"/>
    </xf>
    <xf numFmtId="0" fontId="12" fillId="33" borderId="52" xfId="0" applyFont="1" applyFill="1" applyBorder="1" applyAlignment="1">
      <alignment horizontal="center"/>
    </xf>
    <xf numFmtId="0" fontId="15" fillId="33" borderId="86" xfId="0" applyFont="1" applyFill="1" applyBorder="1" applyAlignment="1">
      <alignment horizontal="center" vertical="center"/>
    </xf>
    <xf numFmtId="0" fontId="15" fillId="33" borderId="8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2" fillId="33" borderId="45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79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52" fillId="33" borderId="63" xfId="0" applyFont="1" applyFill="1" applyBorder="1" applyAlignment="1">
      <alignment horizontal="center" vertical="center" wrapText="1"/>
    </xf>
    <xf numFmtId="0" fontId="52" fillId="33" borderId="62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37" fillId="33" borderId="45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164" fontId="52" fillId="33" borderId="81" xfId="53" applyNumberFormat="1" applyFont="1" applyFill="1" applyBorder="1" applyAlignment="1">
      <alignment horizontal="center"/>
      <protection/>
    </xf>
    <xf numFmtId="164" fontId="52" fillId="33" borderId="61" xfId="53" applyNumberFormat="1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/>
    </xf>
    <xf numFmtId="49" fontId="52" fillId="33" borderId="45" xfId="0" applyNumberFormat="1" applyFont="1" applyFill="1" applyBorder="1" applyAlignment="1">
      <alignment horizontal="center" vertical="center" wrapText="1"/>
    </xf>
    <xf numFmtId="49" fontId="52" fillId="33" borderId="39" xfId="0" applyNumberFormat="1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wrapText="1"/>
    </xf>
    <xf numFmtId="0" fontId="37" fillId="33" borderId="0" xfId="0" applyFont="1" applyFill="1" applyBorder="1" applyAlignment="1">
      <alignment horizontal="center" wrapText="1"/>
    </xf>
    <xf numFmtId="0" fontId="52" fillId="33" borderId="86" xfId="0" applyFont="1" applyFill="1" applyBorder="1" applyAlignment="1">
      <alignment horizontal="center" vertical="center" wrapText="1"/>
    </xf>
    <xf numFmtId="0" fontId="52" fillId="33" borderId="8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36" xfId="53" applyFont="1" applyFill="1" applyBorder="1" applyAlignment="1">
      <alignment horizontal="center" vertical="center"/>
      <protection/>
    </xf>
    <xf numFmtId="0" fontId="52" fillId="33" borderId="28" xfId="53" applyFont="1" applyFill="1" applyBorder="1" applyAlignment="1">
      <alignment horizontal="center" vertical="center"/>
      <protection/>
    </xf>
    <xf numFmtId="41" fontId="37" fillId="33" borderId="63" xfId="0" applyNumberFormat="1" applyFont="1" applyFill="1" applyBorder="1" applyAlignment="1">
      <alignment horizontal="center" wrapText="1"/>
    </xf>
    <xf numFmtId="41" fontId="37" fillId="33" borderId="62" xfId="0" applyNumberFormat="1" applyFont="1" applyFill="1" applyBorder="1" applyAlignment="1">
      <alignment horizontal="center" wrapText="1"/>
    </xf>
    <xf numFmtId="164" fontId="52" fillId="33" borderId="45" xfId="53" applyNumberFormat="1" applyFont="1" applyFill="1" applyBorder="1" applyAlignment="1">
      <alignment horizontal="center" vertical="center" wrapText="1"/>
      <protection/>
    </xf>
    <xf numFmtId="164" fontId="52" fillId="33" borderId="39" xfId="53" applyNumberFormat="1" applyFont="1" applyFill="1" applyBorder="1" applyAlignment="1">
      <alignment horizontal="center" vertical="center" wrapText="1"/>
      <protection/>
    </xf>
    <xf numFmtId="164" fontId="25" fillId="33" borderId="45" xfId="53" applyNumberFormat="1" applyFont="1" applyFill="1" applyBorder="1" applyAlignment="1">
      <alignment horizontal="center" vertical="center" wrapText="1"/>
      <protection/>
    </xf>
    <xf numFmtId="164" fontId="25" fillId="33" borderId="39" xfId="53" applyNumberFormat="1" applyFont="1" applyFill="1" applyBorder="1" applyAlignment="1">
      <alignment horizontal="center" vertical="center" wrapText="1"/>
      <protection/>
    </xf>
    <xf numFmtId="0" fontId="25" fillId="33" borderId="45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43" fontId="52" fillId="33" borderId="36" xfId="61" applyFont="1" applyFill="1" applyBorder="1" applyAlignment="1">
      <alignment horizontal="left"/>
    </xf>
    <xf numFmtId="43" fontId="52" fillId="33" borderId="66" xfId="61" applyFont="1" applyFill="1" applyBorder="1" applyAlignment="1">
      <alignment horizontal="left"/>
    </xf>
    <xf numFmtId="43" fontId="52" fillId="33" borderId="46" xfId="61" applyFont="1" applyFill="1" applyBorder="1" applyAlignment="1">
      <alignment horizontal="left"/>
    </xf>
    <xf numFmtId="0" fontId="25" fillId="33" borderId="45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43" fontId="52" fillId="33" borderId="36" xfId="61" applyFont="1" applyFill="1" applyBorder="1" applyAlignment="1">
      <alignment horizontal="center" vertical="center"/>
    </xf>
    <xf numFmtId="43" fontId="52" fillId="33" borderId="66" xfId="61" applyFont="1" applyFill="1" applyBorder="1" applyAlignment="1">
      <alignment horizontal="center" vertical="center"/>
    </xf>
    <xf numFmtId="43" fontId="52" fillId="33" borderId="46" xfId="61" applyFont="1" applyFill="1" applyBorder="1" applyAlignment="1">
      <alignment horizontal="center" vertical="center"/>
    </xf>
    <xf numFmtId="43" fontId="52" fillId="33" borderId="28" xfId="61" applyFont="1" applyFill="1" applyBorder="1" applyAlignment="1">
      <alignment horizontal="center" vertical="center"/>
    </xf>
    <xf numFmtId="43" fontId="52" fillId="33" borderId="0" xfId="61" applyFont="1" applyFill="1" applyBorder="1" applyAlignment="1">
      <alignment horizontal="center" vertical="center"/>
    </xf>
    <xf numFmtId="43" fontId="52" fillId="33" borderId="40" xfId="61" applyFont="1" applyFill="1" applyBorder="1" applyAlignment="1">
      <alignment horizontal="center" vertical="center"/>
    </xf>
    <xf numFmtId="0" fontId="22" fillId="33" borderId="90" xfId="0" applyFont="1" applyFill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center" vertical="center" wrapText="1"/>
    </xf>
    <xf numFmtId="0" fontId="22" fillId="33" borderId="59" xfId="0" applyFont="1" applyFill="1" applyBorder="1" applyAlignment="1">
      <alignment horizontal="center" vertical="center" wrapText="1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60" xfId="0" applyFont="1" applyFill="1" applyBorder="1" applyAlignment="1">
      <alignment horizontal="center" vertical="center" wrapText="1"/>
    </xf>
    <xf numFmtId="0" fontId="52" fillId="33" borderId="56" xfId="0" applyFont="1" applyFill="1" applyBorder="1" applyAlignment="1">
      <alignment horizontal="center" vertical="center" wrapText="1"/>
    </xf>
    <xf numFmtId="0" fontId="52" fillId="33" borderId="73" xfId="0" applyFont="1" applyFill="1" applyBorder="1" applyAlignment="1">
      <alignment horizontal="center" vertical="center" wrapText="1"/>
    </xf>
    <xf numFmtId="0" fontId="52" fillId="33" borderId="6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78" xfId="0" applyFont="1" applyFill="1" applyBorder="1" applyAlignment="1">
      <alignment horizontal="center" vertical="center" wrapText="1"/>
    </xf>
    <xf numFmtId="0" fontId="37" fillId="33" borderId="86" xfId="0" applyFont="1" applyFill="1" applyBorder="1" applyAlignment="1">
      <alignment horizontal="center" vertical="center" wrapText="1"/>
    </xf>
    <xf numFmtId="0" fontId="37" fillId="33" borderId="80" xfId="0" applyFont="1" applyFill="1" applyBorder="1" applyAlignment="1">
      <alignment horizontal="center" vertical="center" wrapText="1"/>
    </xf>
    <xf numFmtId="0" fontId="37" fillId="33" borderId="61" xfId="0" applyFont="1" applyFill="1" applyBorder="1" applyAlignment="1">
      <alignment horizontal="center" vertical="center" wrapText="1"/>
    </xf>
    <xf numFmtId="0" fontId="52" fillId="33" borderId="80" xfId="0" applyFont="1" applyFill="1" applyBorder="1" applyAlignment="1">
      <alignment horizontal="center" vertical="center" wrapText="1"/>
    </xf>
    <xf numFmtId="0" fontId="52" fillId="33" borderId="61" xfId="0" applyFont="1" applyFill="1" applyBorder="1" applyAlignment="1">
      <alignment horizontal="center" vertical="center" wrapText="1"/>
    </xf>
    <xf numFmtId="0" fontId="52" fillId="33" borderId="76" xfId="0" applyFont="1" applyFill="1" applyBorder="1" applyAlignment="1">
      <alignment horizontal="center" vertical="center" wrapText="1"/>
    </xf>
    <xf numFmtId="0" fontId="52" fillId="33" borderId="82" xfId="0" applyFont="1" applyFill="1" applyBorder="1" applyAlignment="1">
      <alignment horizontal="center" vertical="center" wrapText="1"/>
    </xf>
    <xf numFmtId="0" fontId="52" fillId="33" borderId="83" xfId="0" applyFont="1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81" xfId="0" applyFill="1" applyBorder="1" applyAlignment="1">
      <alignment horizontal="center" vertical="center" wrapText="1"/>
    </xf>
    <xf numFmtId="0" fontId="0" fillId="33" borderId="72" xfId="0" applyFill="1" applyBorder="1" applyAlignment="1">
      <alignment horizontal="center" vertical="center" wrapText="1"/>
    </xf>
    <xf numFmtId="0" fontId="37" fillId="33" borderId="43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63" xfId="0" applyFont="1" applyFill="1" applyBorder="1" applyAlignment="1">
      <alignment horizontal="center"/>
    </xf>
    <xf numFmtId="0" fontId="52" fillId="33" borderId="73" xfId="0" applyFont="1" applyFill="1" applyBorder="1" applyAlignment="1">
      <alignment horizontal="center"/>
    </xf>
    <xf numFmtId="0" fontId="52" fillId="33" borderId="62" xfId="0" applyFont="1" applyFill="1" applyBorder="1" applyAlignment="1">
      <alignment horizontal="center"/>
    </xf>
    <xf numFmtId="0" fontId="0" fillId="33" borderId="87" xfId="0" applyFill="1" applyBorder="1" applyAlignment="1">
      <alignment horizontal="center" vertical="center" wrapText="1"/>
    </xf>
    <xf numFmtId="0" fontId="0" fillId="33" borderId="89" xfId="0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45" fillId="33" borderId="63" xfId="0" applyFont="1" applyFill="1" applyBorder="1" applyAlignment="1">
      <alignment horizontal="center"/>
    </xf>
    <xf numFmtId="0" fontId="45" fillId="33" borderId="73" xfId="0" applyFont="1" applyFill="1" applyBorder="1" applyAlignment="1">
      <alignment horizontal="center"/>
    </xf>
    <xf numFmtId="0" fontId="45" fillId="33" borderId="46" xfId="0" applyFont="1" applyFill="1" applyBorder="1" applyAlignment="1">
      <alignment horizontal="center"/>
    </xf>
    <xf numFmtId="0" fontId="0" fillId="33" borderId="4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0" fontId="45" fillId="33" borderId="4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/>
    </xf>
    <xf numFmtId="0" fontId="2" fillId="33" borderId="82" xfId="0" applyFont="1" applyFill="1" applyBorder="1" applyAlignment="1">
      <alignment horizontal="center"/>
    </xf>
    <xf numFmtId="0" fontId="2" fillId="33" borderId="83" xfId="0" applyFont="1" applyFill="1" applyBorder="1" applyAlignment="1">
      <alignment horizontal="center"/>
    </xf>
    <xf numFmtId="49" fontId="2" fillId="33" borderId="86" xfId="0" applyNumberFormat="1" applyFont="1" applyFill="1" applyBorder="1" applyAlignment="1">
      <alignment horizontal="center"/>
    </xf>
    <xf numFmtId="49" fontId="2" fillId="33" borderId="80" xfId="0" applyNumberFormat="1" applyFont="1" applyFill="1" applyBorder="1" applyAlignment="1">
      <alignment horizontal="center"/>
    </xf>
    <xf numFmtId="49" fontId="2" fillId="33" borderId="61" xfId="0" applyNumberFormat="1" applyFont="1" applyFill="1" applyBorder="1" applyAlignment="1">
      <alignment horizontal="center"/>
    </xf>
    <xf numFmtId="0" fontId="8" fillId="33" borderId="76" xfId="0" applyFont="1" applyFill="1" applyBorder="1" applyAlignment="1">
      <alignment horizontal="center" vertical="center" wrapText="1"/>
    </xf>
    <xf numFmtId="0" fontId="8" fillId="33" borderId="83" xfId="0" applyFont="1" applyFill="1" applyBorder="1" applyAlignment="1">
      <alignment horizontal="center" vertical="center" wrapText="1"/>
    </xf>
    <xf numFmtId="3" fontId="15" fillId="33" borderId="77" xfId="0" applyNumberFormat="1" applyFont="1" applyFill="1" applyBorder="1" applyAlignment="1">
      <alignment horizontal="center" vertical="center" wrapText="1"/>
    </xf>
    <xf numFmtId="3" fontId="15" fillId="33" borderId="33" xfId="0" applyNumberFormat="1" applyFont="1" applyFill="1" applyBorder="1" applyAlignment="1">
      <alignment horizontal="center" vertical="center" wrapText="1"/>
    </xf>
    <xf numFmtId="3" fontId="15" fillId="33" borderId="21" xfId="0" applyNumberFormat="1" applyFont="1" applyFill="1" applyBorder="1" applyAlignment="1">
      <alignment horizontal="center" vertical="center" wrapText="1"/>
    </xf>
    <xf numFmtId="3" fontId="15" fillId="33" borderId="34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81" xfId="0" applyFont="1" applyFill="1" applyBorder="1" applyAlignment="1">
      <alignment horizontal="center" vertical="center" wrapText="1"/>
    </xf>
    <xf numFmtId="0" fontId="15" fillId="33" borderId="80" xfId="0" applyFont="1" applyFill="1" applyBorder="1" applyAlignment="1">
      <alignment horizontal="center" vertical="center" wrapText="1"/>
    </xf>
    <xf numFmtId="0" fontId="15" fillId="33" borderId="61" xfId="0" applyFont="1" applyFill="1" applyBorder="1" applyAlignment="1">
      <alignment horizontal="center" vertical="center" wrapText="1"/>
    </xf>
    <xf numFmtId="0" fontId="15" fillId="33" borderId="67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79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3" fontId="15" fillId="0" borderId="52" xfId="0" applyNumberFormat="1" applyFont="1" applyFill="1" applyBorder="1" applyAlignment="1">
      <alignment horizontal="center" vertical="center" wrapText="1"/>
    </xf>
    <xf numFmtId="0" fontId="15" fillId="33" borderId="87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63" fillId="33" borderId="0" xfId="0" applyNumberFormat="1" applyFont="1" applyFill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49" fontId="15" fillId="33" borderId="36" xfId="0" applyNumberFormat="1" applyFont="1" applyFill="1" applyBorder="1" applyAlignment="1">
      <alignment horizontal="center" vertical="center" shrinkToFit="1"/>
    </xf>
    <xf numFmtId="49" fontId="15" fillId="33" borderId="66" xfId="0" applyNumberFormat="1" applyFont="1" applyFill="1" applyBorder="1" applyAlignment="1">
      <alignment horizontal="center" vertical="center" shrinkToFit="1"/>
    </xf>
    <xf numFmtId="41" fontId="15" fillId="33" borderId="58" xfId="0" applyNumberFormat="1" applyFont="1" applyFill="1" applyBorder="1" applyAlignment="1">
      <alignment horizontal="center" vertical="center"/>
    </xf>
    <xf numFmtId="41" fontId="15" fillId="33" borderId="38" xfId="0" applyNumberFormat="1" applyFont="1" applyFill="1" applyBorder="1" applyAlignment="1">
      <alignment horizontal="center" vertical="center"/>
    </xf>
    <xf numFmtId="41" fontId="15" fillId="33" borderId="39" xfId="0" applyNumberFormat="1" applyFont="1" applyFill="1" applyBorder="1" applyAlignment="1">
      <alignment horizontal="center" vertical="center"/>
    </xf>
    <xf numFmtId="0" fontId="24" fillId="33" borderId="0" xfId="53" applyFont="1" applyFill="1" applyAlignment="1">
      <alignment horizontal="center"/>
      <protection/>
    </xf>
    <xf numFmtId="49" fontId="15" fillId="33" borderId="70" xfId="0" applyNumberFormat="1" applyFont="1" applyFill="1" applyBorder="1" applyAlignment="1">
      <alignment horizontal="center" vertical="center" wrapText="1" shrinkToFit="1"/>
    </xf>
    <xf numFmtId="49" fontId="15" fillId="33" borderId="64" xfId="0" applyNumberFormat="1" applyFont="1" applyFill="1" applyBorder="1" applyAlignment="1">
      <alignment horizontal="center" vertical="center" wrapText="1" shrinkToFit="1"/>
    </xf>
    <xf numFmtId="49" fontId="15" fillId="33" borderId="44" xfId="61" applyNumberFormat="1" applyFont="1" applyFill="1" applyBorder="1" applyAlignment="1">
      <alignment horizontal="center" vertical="center" wrapText="1" shrinkToFit="1"/>
    </xf>
    <xf numFmtId="49" fontId="15" fillId="33" borderId="11" xfId="61" applyNumberFormat="1" applyFont="1" applyFill="1" applyBorder="1" applyAlignment="1">
      <alignment horizontal="center" vertical="center" wrapText="1" shrinkToFit="1"/>
    </xf>
    <xf numFmtId="49" fontId="15" fillId="33" borderId="22" xfId="0" applyNumberFormat="1" applyFont="1" applyFill="1" applyBorder="1" applyAlignment="1">
      <alignment horizontal="center" vertical="center" wrapText="1" shrinkToFit="1"/>
    </xf>
    <xf numFmtId="49" fontId="15" fillId="33" borderId="23" xfId="0" applyNumberFormat="1" applyFont="1" applyFill="1" applyBorder="1" applyAlignment="1">
      <alignment horizontal="center" vertical="center" wrapText="1" shrinkToFit="1"/>
    </xf>
    <xf numFmtId="49" fontId="15" fillId="33" borderId="44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5" fillId="33" borderId="44" xfId="0" applyNumberFormat="1" applyFont="1" applyFill="1" applyBorder="1" applyAlignment="1">
      <alignment horizontal="center" vertical="center" wrapText="1" shrinkToFit="1"/>
    </xf>
    <xf numFmtId="49" fontId="15" fillId="33" borderId="11" xfId="0" applyNumberFormat="1" applyFont="1" applyFill="1" applyBorder="1" applyAlignment="1">
      <alignment horizontal="center" vertical="center" wrapText="1" shrinkToFit="1"/>
    </xf>
    <xf numFmtId="164" fontId="38" fillId="33" borderId="32" xfId="61" applyNumberFormat="1" applyFont="1" applyFill="1" applyBorder="1" applyAlignment="1">
      <alignment horizontal="center" vertical="center" wrapText="1"/>
    </xf>
    <xf numFmtId="164" fontId="38" fillId="33" borderId="33" xfId="61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" fillId="0" borderId="56" xfId="53" applyFont="1" applyFill="1" applyBorder="1" applyAlignment="1">
      <alignment horizontal="center"/>
      <protection/>
    </xf>
    <xf numFmtId="0" fontId="1" fillId="0" borderId="50" xfId="53" applyFont="1" applyFill="1" applyBorder="1" applyAlignment="1">
      <alignment horizontal="center"/>
      <protection/>
    </xf>
    <xf numFmtId="0" fontId="1" fillId="0" borderId="28" xfId="53" applyFont="1" applyFill="1" applyBorder="1" applyAlignment="1">
      <alignment horizontal="center"/>
      <protection/>
    </xf>
    <xf numFmtId="0" fontId="1" fillId="0" borderId="40" xfId="53" applyFont="1" applyFill="1" applyBorder="1" applyAlignment="1">
      <alignment horizontal="center"/>
      <protection/>
    </xf>
    <xf numFmtId="0" fontId="1" fillId="0" borderId="36" xfId="53" applyFont="1" applyFill="1" applyBorder="1" applyAlignment="1">
      <alignment horizontal="center"/>
      <protection/>
    </xf>
    <xf numFmtId="0" fontId="1" fillId="0" borderId="46" xfId="53" applyFont="1" applyFill="1" applyBorder="1" applyAlignment="1">
      <alignment horizontal="center"/>
      <protection/>
    </xf>
    <xf numFmtId="0" fontId="12" fillId="33" borderId="0" xfId="0" applyFont="1" applyFill="1" applyAlignment="1">
      <alignment horizontal="center"/>
    </xf>
    <xf numFmtId="0" fontId="80" fillId="33" borderId="0" xfId="0" applyFont="1" applyFill="1" applyAlignment="1">
      <alignment horizontal="center" vertical="center" wrapText="1"/>
    </xf>
    <xf numFmtId="0" fontId="12" fillId="33" borderId="0" xfId="53" applyFont="1" applyFill="1" applyBorder="1" applyAlignment="1">
      <alignment horizontal="center"/>
      <protection/>
    </xf>
    <xf numFmtId="0" fontId="1" fillId="0" borderId="55" xfId="53" applyFont="1" applyFill="1" applyBorder="1" applyAlignment="1">
      <alignment horizontal="center"/>
      <protection/>
    </xf>
    <xf numFmtId="0" fontId="1" fillId="0" borderId="51" xfId="53" applyFont="1" applyFill="1" applyBorder="1" applyAlignment="1">
      <alignment horizontal="center"/>
      <protection/>
    </xf>
    <xf numFmtId="164" fontId="24" fillId="33" borderId="0" xfId="61" applyNumberFormat="1" applyFont="1" applyFill="1" applyBorder="1" applyAlignment="1">
      <alignment horizontal="center"/>
    </xf>
    <xf numFmtId="0" fontId="1" fillId="0" borderId="29" xfId="53" applyFont="1" applyFill="1" applyBorder="1" applyAlignment="1">
      <alignment horizontal="center"/>
      <protection/>
    </xf>
    <xf numFmtId="0" fontId="1" fillId="0" borderId="41" xfId="53" applyFont="1" applyFill="1" applyBorder="1" applyAlignment="1">
      <alignment horizontal="center"/>
      <protection/>
    </xf>
    <xf numFmtId="0" fontId="1" fillId="0" borderId="60" xfId="53" applyFont="1" applyFill="1" applyBorder="1" applyAlignment="1">
      <alignment horizontal="center"/>
      <protection/>
    </xf>
    <xf numFmtId="0" fontId="1" fillId="0" borderId="49" xfId="53" applyFont="1" applyFill="1" applyBorder="1" applyAlignment="1">
      <alignment horizontal="center"/>
      <protection/>
    </xf>
    <xf numFmtId="0" fontId="8" fillId="0" borderId="28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/>
    </xf>
    <xf numFmtId="0" fontId="2" fillId="33" borderId="4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/>
    </xf>
    <xf numFmtId="0" fontId="2" fillId="33" borderId="4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44" fontId="2" fillId="0" borderId="29" xfId="0" applyNumberFormat="1" applyFont="1" applyFill="1" applyBorder="1" applyAlignment="1">
      <alignment horizontal="left" vertical="center" wrapText="1"/>
    </xf>
    <xf numFmtId="44" fontId="2" fillId="0" borderId="41" xfId="0" applyNumberFormat="1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12" fillId="33" borderId="0" xfId="0" applyFont="1" applyFill="1" applyBorder="1" applyAlignment="1">
      <alignment wrapText="1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" fillId="33" borderId="0" xfId="53" applyFont="1" applyFill="1" applyBorder="1" applyAlignment="1">
      <alignment horizontal="center"/>
      <protection/>
    </xf>
    <xf numFmtId="0" fontId="12" fillId="0" borderId="29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38" fillId="0" borderId="2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20" fillId="33" borderId="0" xfId="53" applyFont="1" applyFill="1" applyBorder="1" applyAlignment="1">
      <alignment horizontal="left"/>
      <protection/>
    </xf>
    <xf numFmtId="0" fontId="24" fillId="0" borderId="67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/>
    </xf>
    <xf numFmtId="0" fontId="15" fillId="33" borderId="25" xfId="53" applyFont="1" applyFill="1" applyBorder="1" applyAlignment="1">
      <alignment horizontal="center" vertical="center" wrapText="1"/>
      <protection/>
    </xf>
    <xf numFmtId="0" fontId="7" fillId="33" borderId="25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/>
    </xf>
    <xf numFmtId="0" fontId="12" fillId="33" borderId="25" xfId="53" applyFont="1" applyFill="1" applyBorder="1" applyAlignment="1">
      <alignment horizontal="center" vertical="center" wrapText="1"/>
      <protection/>
    </xf>
    <xf numFmtId="0" fontId="24" fillId="33" borderId="25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justify" wrapText="1"/>
    </xf>
    <xf numFmtId="0" fontId="7" fillId="33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21</xdr:col>
      <xdr:colOff>171450</xdr:colOff>
      <xdr:row>7</xdr:row>
      <xdr:rowOff>76200</xdr:rowOff>
    </xdr:to>
    <xdr:sp>
      <xdr:nvSpPr>
        <xdr:cNvPr id="1" name="Rectangle 13"/>
        <xdr:cNvSpPr>
          <a:spLocks/>
        </xdr:cNvSpPr>
      </xdr:nvSpPr>
      <xdr:spPr>
        <a:xfrm>
          <a:off x="0" y="1171575"/>
          <a:ext cx="10306050" cy="238125"/>
        </a:xfrm>
        <a:prstGeom prst="rect">
          <a:avLst/>
        </a:prstGeom>
        <a:solidFill>
          <a:srgbClr val="1F49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Вентиляторы общепромышленные (стандартное исп.)</a:t>
          </a:r>
        </a:p>
      </xdr:txBody>
    </xdr:sp>
    <xdr:clientData/>
  </xdr:twoCellAnchor>
  <xdr:twoCellAnchor>
    <xdr:from>
      <xdr:col>0</xdr:col>
      <xdr:colOff>0</xdr:colOff>
      <xdr:row>86</xdr:row>
      <xdr:rowOff>57150</xdr:rowOff>
    </xdr:from>
    <xdr:to>
      <xdr:col>21</xdr:col>
      <xdr:colOff>171450</xdr:colOff>
      <xdr:row>87</xdr:row>
      <xdr:rowOff>161925</xdr:rowOff>
    </xdr:to>
    <xdr:sp>
      <xdr:nvSpPr>
        <xdr:cNvPr id="2" name="Rectangle 19"/>
        <xdr:cNvSpPr>
          <a:spLocks/>
        </xdr:cNvSpPr>
      </xdr:nvSpPr>
      <xdr:spPr>
        <a:xfrm>
          <a:off x="0" y="15297150"/>
          <a:ext cx="10306050" cy="266700"/>
        </a:xfrm>
        <a:prstGeom prst="rect">
          <a:avLst/>
        </a:prstGeom>
        <a:solidFill>
          <a:srgbClr val="1F49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Контактные телефоны - департамент продаж: (3854) 44-92-92, 44-77-34, 34-90-34, приемная: (3854) 44-91-68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180975</xdr:rowOff>
    </xdr:from>
    <xdr:to>
      <xdr:col>14</xdr:col>
      <xdr:colOff>371475</xdr:colOff>
      <xdr:row>4</xdr:row>
      <xdr:rowOff>85725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rcRect b="3941"/>
        <a:stretch>
          <a:fillRect/>
        </a:stretch>
      </xdr:blipFill>
      <xdr:spPr>
        <a:xfrm>
          <a:off x="209550" y="180975"/>
          <a:ext cx="6667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257175</xdr:colOff>
      <xdr:row>3</xdr:row>
      <xdr:rowOff>95250</xdr:rowOff>
    </xdr:to>
    <xdr:pic>
      <xdr:nvPicPr>
        <xdr:cNvPr id="1" name="Picture 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309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</xdr:rowOff>
    </xdr:from>
    <xdr:to>
      <xdr:col>11</xdr:col>
      <xdr:colOff>9525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723900"/>
          <a:ext cx="8886825" cy="2190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4</xdr:col>
      <xdr:colOff>257175</xdr:colOff>
      <xdr:row>3</xdr:row>
      <xdr:rowOff>95250</xdr:rowOff>
    </xdr:to>
    <xdr:pic>
      <xdr:nvPicPr>
        <xdr:cNvPr id="3" name="Picture 4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309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</xdr:rowOff>
    </xdr:from>
    <xdr:to>
      <xdr:col>11</xdr:col>
      <xdr:colOff>95250</xdr:colOff>
      <xdr:row>5</xdr:row>
      <xdr:rowOff>19050</xdr:rowOff>
    </xdr:to>
    <xdr:sp>
      <xdr:nvSpPr>
        <xdr:cNvPr id="4" name="Rectangle 5"/>
        <xdr:cNvSpPr>
          <a:spLocks/>
        </xdr:cNvSpPr>
      </xdr:nvSpPr>
      <xdr:spPr>
        <a:xfrm>
          <a:off x="0" y="723900"/>
          <a:ext cx="8972550" cy="2190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Заслонки
</a:t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11</xdr:col>
      <xdr:colOff>95250</xdr:colOff>
      <xdr:row>58</xdr:row>
      <xdr:rowOff>190500</xdr:rowOff>
    </xdr:to>
    <xdr:sp>
      <xdr:nvSpPr>
        <xdr:cNvPr id="5" name="Rectangle 6"/>
        <xdr:cNvSpPr>
          <a:spLocks/>
        </xdr:cNvSpPr>
      </xdr:nvSpPr>
      <xdr:spPr>
        <a:xfrm>
          <a:off x="0" y="10315575"/>
          <a:ext cx="8972550" cy="1809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4</xdr:col>
      <xdr:colOff>257175</xdr:colOff>
      <xdr:row>3</xdr:row>
      <xdr:rowOff>95250</xdr:rowOff>
    </xdr:to>
    <xdr:pic>
      <xdr:nvPicPr>
        <xdr:cNvPr id="6" name="Picture 7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309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</xdr:rowOff>
    </xdr:from>
    <xdr:to>
      <xdr:col>12</xdr:col>
      <xdr:colOff>0</xdr:colOff>
      <xdr:row>5</xdr:row>
      <xdr:rowOff>19050</xdr:rowOff>
    </xdr:to>
    <xdr:sp>
      <xdr:nvSpPr>
        <xdr:cNvPr id="7" name="Rectangle 8"/>
        <xdr:cNvSpPr>
          <a:spLocks/>
        </xdr:cNvSpPr>
      </xdr:nvSpPr>
      <xdr:spPr>
        <a:xfrm>
          <a:off x="0" y="723900"/>
          <a:ext cx="8982075" cy="2190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Заслонки
</a:t>
          </a:r>
        </a:p>
      </xdr:txBody>
    </xdr:sp>
    <xdr:clientData/>
  </xdr:twoCellAnchor>
  <xdr:twoCellAnchor>
    <xdr:from>
      <xdr:col>0</xdr:col>
      <xdr:colOff>9525</xdr:colOff>
      <xdr:row>58</xdr:row>
      <xdr:rowOff>19050</xdr:rowOff>
    </xdr:from>
    <xdr:to>
      <xdr:col>12</xdr:col>
      <xdr:colOff>0</xdr:colOff>
      <xdr:row>58</xdr:row>
      <xdr:rowOff>200025</xdr:rowOff>
    </xdr:to>
    <xdr:sp>
      <xdr:nvSpPr>
        <xdr:cNvPr id="8" name="Rectangle 9"/>
        <xdr:cNvSpPr>
          <a:spLocks/>
        </xdr:cNvSpPr>
      </xdr:nvSpPr>
      <xdr:spPr>
        <a:xfrm>
          <a:off x="9525" y="10325100"/>
          <a:ext cx="8972550" cy="1809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4</xdr:col>
      <xdr:colOff>257175</xdr:colOff>
      <xdr:row>3</xdr:row>
      <xdr:rowOff>95250</xdr:rowOff>
    </xdr:to>
    <xdr:pic>
      <xdr:nvPicPr>
        <xdr:cNvPr id="9" name="Picture 10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309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</xdr:rowOff>
    </xdr:from>
    <xdr:to>
      <xdr:col>11</xdr:col>
      <xdr:colOff>9525</xdr:colOff>
      <xdr:row>5</xdr:row>
      <xdr:rowOff>19050</xdr:rowOff>
    </xdr:to>
    <xdr:sp>
      <xdr:nvSpPr>
        <xdr:cNvPr id="10" name="Rectangle 11"/>
        <xdr:cNvSpPr>
          <a:spLocks/>
        </xdr:cNvSpPr>
      </xdr:nvSpPr>
      <xdr:spPr>
        <a:xfrm>
          <a:off x="0" y="723900"/>
          <a:ext cx="8886825" cy="2190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4</xdr:col>
      <xdr:colOff>257175</xdr:colOff>
      <xdr:row>3</xdr:row>
      <xdr:rowOff>95250</xdr:rowOff>
    </xdr:to>
    <xdr:pic>
      <xdr:nvPicPr>
        <xdr:cNvPr id="11" name="Picture 12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309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</xdr:rowOff>
    </xdr:from>
    <xdr:to>
      <xdr:col>11</xdr:col>
      <xdr:colOff>95250</xdr:colOff>
      <xdr:row>5</xdr:row>
      <xdr:rowOff>19050</xdr:rowOff>
    </xdr:to>
    <xdr:sp>
      <xdr:nvSpPr>
        <xdr:cNvPr id="12" name="Rectangle 13"/>
        <xdr:cNvSpPr>
          <a:spLocks/>
        </xdr:cNvSpPr>
      </xdr:nvSpPr>
      <xdr:spPr>
        <a:xfrm>
          <a:off x="0" y="723900"/>
          <a:ext cx="8972550" cy="2190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Заслонки
</a:t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11</xdr:col>
      <xdr:colOff>95250</xdr:colOff>
      <xdr:row>58</xdr:row>
      <xdr:rowOff>190500</xdr:rowOff>
    </xdr:to>
    <xdr:sp>
      <xdr:nvSpPr>
        <xdr:cNvPr id="13" name="Rectangle 14"/>
        <xdr:cNvSpPr>
          <a:spLocks/>
        </xdr:cNvSpPr>
      </xdr:nvSpPr>
      <xdr:spPr>
        <a:xfrm>
          <a:off x="0" y="10315575"/>
          <a:ext cx="8972550" cy="1809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5</xdr:col>
      <xdr:colOff>228600</xdr:colOff>
      <xdr:row>3</xdr:row>
      <xdr:rowOff>171450</xdr:rowOff>
    </xdr:to>
    <xdr:pic>
      <xdr:nvPicPr>
        <xdr:cNvPr id="1" name="Picture 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10</xdr:col>
      <xdr:colOff>781050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57250"/>
          <a:ext cx="842962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5</xdr:col>
      <xdr:colOff>228600</xdr:colOff>
      <xdr:row>3</xdr:row>
      <xdr:rowOff>171450</xdr:rowOff>
    </xdr:to>
    <xdr:pic>
      <xdr:nvPicPr>
        <xdr:cNvPr id="3" name="Picture 4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11</xdr:col>
      <xdr:colOff>95250</xdr:colOff>
      <xdr:row>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0" y="857250"/>
          <a:ext cx="858202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0</xdr:colOff>
      <xdr:row>65</xdr:row>
      <xdr:rowOff>114300</xdr:rowOff>
    </xdr:from>
    <xdr:to>
      <xdr:col>11</xdr:col>
      <xdr:colOff>85725</xdr:colOff>
      <xdr:row>65</xdr:row>
      <xdr:rowOff>314325</xdr:rowOff>
    </xdr:to>
    <xdr:sp>
      <xdr:nvSpPr>
        <xdr:cNvPr id="5" name="Rectangle 6"/>
        <xdr:cNvSpPr>
          <a:spLocks/>
        </xdr:cNvSpPr>
      </xdr:nvSpPr>
      <xdr:spPr>
        <a:xfrm>
          <a:off x="0" y="10829925"/>
          <a:ext cx="8572500" cy="2000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5</xdr:col>
      <xdr:colOff>228600</xdr:colOff>
      <xdr:row>3</xdr:row>
      <xdr:rowOff>171450</xdr:rowOff>
    </xdr:to>
    <xdr:pic>
      <xdr:nvPicPr>
        <xdr:cNvPr id="6" name="Picture 7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10</xdr:col>
      <xdr:colOff>781050</xdr:colOff>
      <xdr:row>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0" y="857250"/>
          <a:ext cx="842962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38100</xdr:colOff>
      <xdr:row>65</xdr:row>
      <xdr:rowOff>104775</xdr:rowOff>
    </xdr:from>
    <xdr:to>
      <xdr:col>12</xdr:col>
      <xdr:colOff>9525</xdr:colOff>
      <xdr:row>65</xdr:row>
      <xdr:rowOff>304800</xdr:rowOff>
    </xdr:to>
    <xdr:sp>
      <xdr:nvSpPr>
        <xdr:cNvPr id="8" name="Rectangle 9"/>
        <xdr:cNvSpPr>
          <a:spLocks/>
        </xdr:cNvSpPr>
      </xdr:nvSpPr>
      <xdr:spPr>
        <a:xfrm>
          <a:off x="38100" y="10820400"/>
          <a:ext cx="8562975" cy="2000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5</xdr:col>
      <xdr:colOff>228600</xdr:colOff>
      <xdr:row>3</xdr:row>
      <xdr:rowOff>171450</xdr:rowOff>
    </xdr:to>
    <xdr:pic>
      <xdr:nvPicPr>
        <xdr:cNvPr id="9" name="Picture 10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11</xdr:col>
      <xdr:colOff>95250</xdr:colOff>
      <xdr:row>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0" y="857250"/>
          <a:ext cx="858202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5</xdr:col>
      <xdr:colOff>228600</xdr:colOff>
      <xdr:row>3</xdr:row>
      <xdr:rowOff>171450</xdr:rowOff>
    </xdr:to>
    <xdr:pic>
      <xdr:nvPicPr>
        <xdr:cNvPr id="11" name="Picture 12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10</xdr:col>
      <xdr:colOff>781050</xdr:colOff>
      <xdr:row>5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0" y="857250"/>
          <a:ext cx="842962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5</xdr:col>
      <xdr:colOff>228600</xdr:colOff>
      <xdr:row>3</xdr:row>
      <xdr:rowOff>171450</xdr:rowOff>
    </xdr:to>
    <xdr:pic>
      <xdr:nvPicPr>
        <xdr:cNvPr id="13" name="Picture 14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11</xdr:col>
      <xdr:colOff>95250</xdr:colOff>
      <xdr:row>5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0" y="857250"/>
          <a:ext cx="858202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0</xdr:colOff>
      <xdr:row>65</xdr:row>
      <xdr:rowOff>114300</xdr:rowOff>
    </xdr:from>
    <xdr:to>
      <xdr:col>11</xdr:col>
      <xdr:colOff>85725</xdr:colOff>
      <xdr:row>65</xdr:row>
      <xdr:rowOff>314325</xdr:rowOff>
    </xdr:to>
    <xdr:sp>
      <xdr:nvSpPr>
        <xdr:cNvPr id="15" name="Rectangle 16"/>
        <xdr:cNvSpPr>
          <a:spLocks/>
        </xdr:cNvSpPr>
      </xdr:nvSpPr>
      <xdr:spPr>
        <a:xfrm>
          <a:off x="0" y="10829925"/>
          <a:ext cx="8572500" cy="2000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4</xdr:col>
      <xdr:colOff>381000</xdr:colOff>
      <xdr:row>4</xdr:row>
      <xdr:rowOff>0</xdr:rowOff>
    </xdr:to>
    <xdr:pic>
      <xdr:nvPicPr>
        <xdr:cNvPr id="1" name="Picture 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28575</xdr:rowOff>
    </xdr:from>
    <xdr:to>
      <xdr:col>10</xdr:col>
      <xdr:colOff>66675</xdr:colOff>
      <xdr:row>5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9050" y="723900"/>
          <a:ext cx="7867650" cy="1905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Тепловентиляционное оборудование
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4</xdr:col>
      <xdr:colOff>381000</xdr:colOff>
      <xdr:row>4</xdr:row>
      <xdr:rowOff>0</xdr:rowOff>
    </xdr:to>
    <xdr:pic>
      <xdr:nvPicPr>
        <xdr:cNvPr id="3" name="Picture 4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28575</xdr:rowOff>
    </xdr:from>
    <xdr:to>
      <xdr:col>10</xdr:col>
      <xdr:colOff>66675</xdr:colOff>
      <xdr:row>5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19050" y="723900"/>
          <a:ext cx="7867650" cy="1905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Тепловентиляционное оборудование
</a:t>
          </a:r>
        </a:p>
      </xdr:txBody>
    </xdr:sp>
    <xdr:clientData/>
  </xdr:twoCellAnchor>
  <xdr:twoCellAnchor>
    <xdr:from>
      <xdr:col>0</xdr:col>
      <xdr:colOff>28575</xdr:colOff>
      <xdr:row>59</xdr:row>
      <xdr:rowOff>114300</xdr:rowOff>
    </xdr:from>
    <xdr:to>
      <xdr:col>10</xdr:col>
      <xdr:colOff>85725</xdr:colOff>
      <xdr:row>60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28575" y="10210800"/>
          <a:ext cx="7877175" cy="2000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4</xdr:col>
      <xdr:colOff>381000</xdr:colOff>
      <xdr:row>4</xdr:row>
      <xdr:rowOff>0</xdr:rowOff>
    </xdr:to>
    <xdr:pic>
      <xdr:nvPicPr>
        <xdr:cNvPr id="6" name="Picture 7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28575</xdr:rowOff>
    </xdr:from>
    <xdr:to>
      <xdr:col>10</xdr:col>
      <xdr:colOff>66675</xdr:colOff>
      <xdr:row>5</xdr:row>
      <xdr:rowOff>38100</xdr:rowOff>
    </xdr:to>
    <xdr:sp>
      <xdr:nvSpPr>
        <xdr:cNvPr id="7" name="Rectangle 8"/>
        <xdr:cNvSpPr>
          <a:spLocks/>
        </xdr:cNvSpPr>
      </xdr:nvSpPr>
      <xdr:spPr>
        <a:xfrm>
          <a:off x="19050" y="723900"/>
          <a:ext cx="7867650" cy="1905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Тепловентиляционное оборудование
</a:t>
          </a:r>
        </a:p>
      </xdr:txBody>
    </xdr:sp>
    <xdr:clientData/>
  </xdr:twoCellAnchor>
  <xdr:twoCellAnchor>
    <xdr:from>
      <xdr:col>0</xdr:col>
      <xdr:colOff>28575</xdr:colOff>
      <xdr:row>59</xdr:row>
      <xdr:rowOff>114300</xdr:rowOff>
    </xdr:from>
    <xdr:to>
      <xdr:col>10</xdr:col>
      <xdr:colOff>85725</xdr:colOff>
      <xdr:row>60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28575" y="10210800"/>
          <a:ext cx="7877175" cy="2000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4</xdr:col>
      <xdr:colOff>381000</xdr:colOff>
      <xdr:row>4</xdr:row>
      <xdr:rowOff>0</xdr:rowOff>
    </xdr:to>
    <xdr:pic>
      <xdr:nvPicPr>
        <xdr:cNvPr id="9" name="Picture 10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28575</xdr:rowOff>
    </xdr:from>
    <xdr:to>
      <xdr:col>10</xdr:col>
      <xdr:colOff>66675</xdr:colOff>
      <xdr:row>5</xdr:row>
      <xdr:rowOff>38100</xdr:rowOff>
    </xdr:to>
    <xdr:sp>
      <xdr:nvSpPr>
        <xdr:cNvPr id="10" name="Rectangle 11"/>
        <xdr:cNvSpPr>
          <a:spLocks/>
        </xdr:cNvSpPr>
      </xdr:nvSpPr>
      <xdr:spPr>
        <a:xfrm>
          <a:off x="19050" y="723900"/>
          <a:ext cx="7867650" cy="1905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Тепловентиляционное оборудование
</a:t>
          </a:r>
        </a:p>
      </xdr:txBody>
    </xdr:sp>
    <xdr:clientData/>
  </xdr:twoCellAnchor>
  <xdr:twoCellAnchor>
    <xdr:from>
      <xdr:col>0</xdr:col>
      <xdr:colOff>28575</xdr:colOff>
      <xdr:row>59</xdr:row>
      <xdr:rowOff>114300</xdr:rowOff>
    </xdr:from>
    <xdr:to>
      <xdr:col>10</xdr:col>
      <xdr:colOff>85725</xdr:colOff>
      <xdr:row>60</xdr:row>
      <xdr:rowOff>152400</xdr:rowOff>
    </xdr:to>
    <xdr:sp>
      <xdr:nvSpPr>
        <xdr:cNvPr id="11" name="Rectangle 12"/>
        <xdr:cNvSpPr>
          <a:spLocks/>
        </xdr:cNvSpPr>
      </xdr:nvSpPr>
      <xdr:spPr>
        <a:xfrm>
          <a:off x="28575" y="10210800"/>
          <a:ext cx="7877175" cy="2000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4</xdr:col>
      <xdr:colOff>266700</xdr:colOff>
      <xdr:row>4</xdr:row>
      <xdr:rowOff>0</xdr:rowOff>
    </xdr:to>
    <xdr:pic>
      <xdr:nvPicPr>
        <xdr:cNvPr id="1" name="Picture 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3162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050" y="762000"/>
          <a:ext cx="7134225" cy="1809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Тепловентиляционное оборудование
</a:t>
          </a:r>
        </a:p>
      </xdr:txBody>
    </xdr:sp>
    <xdr:clientData/>
  </xdr:twoCellAnchor>
  <xdr:twoCellAnchor>
    <xdr:from>
      <xdr:col>0</xdr:col>
      <xdr:colOff>9525</xdr:colOff>
      <xdr:row>112</xdr:row>
      <xdr:rowOff>85725</xdr:rowOff>
    </xdr:from>
    <xdr:to>
      <xdr:col>9</xdr:col>
      <xdr:colOff>0</xdr:colOff>
      <xdr:row>113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9525" y="9753600"/>
          <a:ext cx="7143750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334-70-63, 334-75-30, 334-71-63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4</xdr:col>
      <xdr:colOff>552450</xdr:colOff>
      <xdr:row>4</xdr:row>
      <xdr:rowOff>0</xdr:rowOff>
    </xdr:to>
    <xdr:pic>
      <xdr:nvPicPr>
        <xdr:cNvPr id="4" name="Picture 4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3448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050" y="762000"/>
          <a:ext cx="7134225" cy="1809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Тепловентиляционное оборудование
</a:t>
          </a:r>
        </a:p>
      </xdr:txBody>
    </xdr:sp>
    <xdr:clientData/>
  </xdr:twoCellAnchor>
  <xdr:twoCellAnchor>
    <xdr:from>
      <xdr:col>0</xdr:col>
      <xdr:colOff>0</xdr:colOff>
      <xdr:row>112</xdr:row>
      <xdr:rowOff>95250</xdr:rowOff>
    </xdr:from>
    <xdr:to>
      <xdr:col>8</xdr:col>
      <xdr:colOff>161925</xdr:colOff>
      <xdr:row>114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9763125"/>
          <a:ext cx="7143750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4</xdr:col>
      <xdr:colOff>552450</xdr:colOff>
      <xdr:row>4</xdr:row>
      <xdr:rowOff>0</xdr:rowOff>
    </xdr:to>
    <xdr:pic>
      <xdr:nvPicPr>
        <xdr:cNvPr id="7" name="Picture 7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3448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050" y="762000"/>
          <a:ext cx="7134225" cy="1809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Тепловентиляционное оборудование
</a:t>
          </a:r>
        </a:p>
      </xdr:txBody>
    </xdr:sp>
    <xdr:clientData/>
  </xdr:twoCellAnchor>
  <xdr:twoCellAnchor>
    <xdr:from>
      <xdr:col>0</xdr:col>
      <xdr:colOff>0</xdr:colOff>
      <xdr:row>112</xdr:row>
      <xdr:rowOff>95250</xdr:rowOff>
    </xdr:from>
    <xdr:to>
      <xdr:col>8</xdr:col>
      <xdr:colOff>161925</xdr:colOff>
      <xdr:row>114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9763125"/>
          <a:ext cx="7143750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0</xdr:col>
      <xdr:colOff>95250</xdr:colOff>
      <xdr:row>0</xdr:row>
      <xdr:rowOff>19050</xdr:rowOff>
    </xdr:from>
    <xdr:to>
      <xdr:col>4</xdr:col>
      <xdr:colOff>514350</xdr:colOff>
      <xdr:row>3</xdr:row>
      <xdr:rowOff>161925</xdr:rowOff>
    </xdr:to>
    <xdr:pic>
      <xdr:nvPicPr>
        <xdr:cNvPr id="10" name="Picture 10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3448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57150</xdr:rowOff>
    </xdr:from>
    <xdr:to>
      <xdr:col>8</xdr:col>
      <xdr:colOff>152400</xdr:colOff>
      <xdr:row>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0" y="752475"/>
          <a:ext cx="713422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Тепловентиляционное оборудование
</a:t>
          </a:r>
        </a:p>
      </xdr:txBody>
    </xdr:sp>
    <xdr:clientData/>
  </xdr:twoCellAnchor>
  <xdr:twoCellAnchor>
    <xdr:from>
      <xdr:col>0</xdr:col>
      <xdr:colOff>0</xdr:colOff>
      <xdr:row>112</xdr:row>
      <xdr:rowOff>95250</xdr:rowOff>
    </xdr:from>
    <xdr:to>
      <xdr:col>8</xdr:col>
      <xdr:colOff>161925</xdr:colOff>
      <xdr:row>114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9763125"/>
          <a:ext cx="7143750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11</xdr:col>
      <xdr:colOff>0</xdr:colOff>
      <xdr:row>5</xdr:row>
      <xdr:rowOff>95250</xdr:rowOff>
    </xdr:to>
    <xdr:sp>
      <xdr:nvSpPr>
        <xdr:cNvPr id="1" name="Rectangle 10"/>
        <xdr:cNvSpPr>
          <a:spLocks/>
        </xdr:cNvSpPr>
      </xdr:nvSpPr>
      <xdr:spPr>
        <a:xfrm>
          <a:off x="19050" y="733425"/>
          <a:ext cx="9391650" cy="2190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Тягодутьевые машины
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381000</xdr:colOff>
      <xdr:row>3</xdr:row>
      <xdr:rowOff>28575</xdr:rowOff>
    </xdr:to>
    <xdr:pic>
      <xdr:nvPicPr>
        <xdr:cNvPr id="2" name="Picture 17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657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381000</xdr:colOff>
      <xdr:row>3</xdr:row>
      <xdr:rowOff>28575</xdr:rowOff>
    </xdr:to>
    <xdr:pic>
      <xdr:nvPicPr>
        <xdr:cNvPr id="3" name="Picture 2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657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51</xdr:row>
      <xdr:rowOff>0</xdr:rowOff>
    </xdr:from>
    <xdr:to>
      <xdr:col>10</xdr:col>
      <xdr:colOff>314325</xdr:colOff>
      <xdr:row>51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9525" y="9058275"/>
          <a:ext cx="9239250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Пылеулвливающие агрегаты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11</xdr:col>
      <xdr:colOff>9525</xdr:colOff>
      <xdr:row>53</xdr:row>
      <xdr:rowOff>85725</xdr:rowOff>
    </xdr:to>
    <xdr:sp>
      <xdr:nvSpPr>
        <xdr:cNvPr id="5" name="Rectangle 23"/>
        <xdr:cNvSpPr>
          <a:spLocks/>
        </xdr:cNvSpPr>
      </xdr:nvSpPr>
      <xdr:spPr>
        <a:xfrm>
          <a:off x="0" y="9058275"/>
          <a:ext cx="9420225" cy="2476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3</xdr:col>
      <xdr:colOff>114300</xdr:colOff>
      <xdr:row>3</xdr:row>
      <xdr:rowOff>133350</xdr:rowOff>
    </xdr:to>
    <xdr:pic>
      <xdr:nvPicPr>
        <xdr:cNvPr id="1" name="Picture 5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495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9</xdr:col>
      <xdr:colOff>0</xdr:colOff>
      <xdr:row>6</xdr:row>
      <xdr:rowOff>28575</xdr:rowOff>
    </xdr:to>
    <xdr:sp>
      <xdr:nvSpPr>
        <xdr:cNvPr id="2" name="Rectangle 6"/>
        <xdr:cNvSpPr>
          <a:spLocks/>
        </xdr:cNvSpPr>
      </xdr:nvSpPr>
      <xdr:spPr>
        <a:xfrm>
          <a:off x="0" y="771525"/>
          <a:ext cx="7296150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Энергетическое оборудование
</a:t>
          </a:r>
        </a:p>
      </xdr:txBody>
    </xdr:sp>
    <xdr:clientData/>
  </xdr:twoCellAnchor>
  <xdr:twoCellAnchor>
    <xdr:from>
      <xdr:col>0</xdr:col>
      <xdr:colOff>0</xdr:colOff>
      <xdr:row>60</xdr:row>
      <xdr:rowOff>114300</xdr:rowOff>
    </xdr:from>
    <xdr:to>
      <xdr:col>9</xdr:col>
      <xdr:colOff>0</xdr:colOff>
      <xdr:row>61</xdr:row>
      <xdr:rowOff>161925</xdr:rowOff>
    </xdr:to>
    <xdr:sp>
      <xdr:nvSpPr>
        <xdr:cNvPr id="3" name="Rectangle 8"/>
        <xdr:cNvSpPr>
          <a:spLocks/>
        </xdr:cNvSpPr>
      </xdr:nvSpPr>
      <xdr:spPr>
        <a:xfrm>
          <a:off x="0" y="10220325"/>
          <a:ext cx="7296150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847725</xdr:colOff>
      <xdr:row>3</xdr:row>
      <xdr:rowOff>19050</xdr:rowOff>
    </xdr:to>
    <xdr:pic>
      <xdr:nvPicPr>
        <xdr:cNvPr id="1" name="Picture 9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095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9525</xdr:rowOff>
    </xdr:from>
    <xdr:to>
      <xdr:col>9</xdr:col>
      <xdr:colOff>657225</xdr:colOff>
      <xdr:row>6</xdr:row>
      <xdr:rowOff>95250</xdr:rowOff>
    </xdr:to>
    <xdr:sp>
      <xdr:nvSpPr>
        <xdr:cNvPr id="2" name="Rectangle 10"/>
        <xdr:cNvSpPr>
          <a:spLocks/>
        </xdr:cNvSpPr>
      </xdr:nvSpPr>
      <xdr:spPr>
        <a:xfrm>
          <a:off x="9525" y="866775"/>
          <a:ext cx="8162925" cy="2476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Пылеулвливающие агрегаты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10</xdr:col>
      <xdr:colOff>9525</xdr:colOff>
      <xdr:row>28</xdr:row>
      <xdr:rowOff>152400</xdr:rowOff>
    </xdr:to>
    <xdr:sp>
      <xdr:nvSpPr>
        <xdr:cNvPr id="3" name="Rectangle 11"/>
        <xdr:cNvSpPr>
          <a:spLocks/>
        </xdr:cNvSpPr>
      </xdr:nvSpPr>
      <xdr:spPr>
        <a:xfrm>
          <a:off x="0" y="5133975"/>
          <a:ext cx="8210550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3</xdr:col>
      <xdr:colOff>1238250</xdr:colOff>
      <xdr:row>3</xdr:row>
      <xdr:rowOff>171450</xdr:rowOff>
    </xdr:to>
    <xdr:pic>
      <xdr:nvPicPr>
        <xdr:cNvPr id="1" name="Picture 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886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00100"/>
          <a:ext cx="5962650" cy="2190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Шкафы для пожарного крана и огнетушителей
</a:t>
          </a:r>
        </a:p>
      </xdr:txBody>
    </xdr:sp>
    <xdr:clientData/>
  </xdr:twoCellAnchor>
  <xdr:twoCellAnchor>
    <xdr:from>
      <xdr:col>0</xdr:col>
      <xdr:colOff>0</xdr:colOff>
      <xdr:row>43</xdr:row>
      <xdr:rowOff>95250</xdr:rowOff>
    </xdr:from>
    <xdr:to>
      <xdr:col>8</xdr:col>
      <xdr:colOff>0</xdr:colOff>
      <xdr:row>44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0" y="7658100"/>
          <a:ext cx="5962650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334-70-63, 334-75-30, 334-71-63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161925</xdr:rowOff>
    </xdr:from>
    <xdr:to>
      <xdr:col>4</xdr:col>
      <xdr:colOff>142875</xdr:colOff>
      <xdr:row>4</xdr:row>
      <xdr:rowOff>85725</xdr:rowOff>
    </xdr:to>
    <xdr:pic>
      <xdr:nvPicPr>
        <xdr:cNvPr id="1" name="Picture 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5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902017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Щиты управления 
</a:t>
          </a:r>
        </a:p>
      </xdr:txBody>
    </xdr:sp>
    <xdr:clientData/>
  </xdr:twoCellAnchor>
  <xdr:twoCellAnchor>
    <xdr:from>
      <xdr:col>0</xdr:col>
      <xdr:colOff>0</xdr:colOff>
      <xdr:row>60</xdr:row>
      <xdr:rowOff>47625</xdr:rowOff>
    </xdr:from>
    <xdr:to>
      <xdr:col>10</xdr:col>
      <xdr:colOff>28575</xdr:colOff>
      <xdr:row>61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0" y="10877550"/>
          <a:ext cx="9039225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334-70-63, 334-75-30, 334-71-63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6</xdr:col>
      <xdr:colOff>19050</xdr:colOff>
      <xdr:row>4</xdr:row>
      <xdr:rowOff>0</xdr:rowOff>
    </xdr:to>
    <xdr:pic>
      <xdr:nvPicPr>
        <xdr:cNvPr id="1" name="Picture 14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333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16</xdr:col>
      <xdr:colOff>123825</xdr:colOff>
      <xdr:row>5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0" y="800100"/>
          <a:ext cx="9782175" cy="2000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Вентиляторы взрывозащищенные (стандартное исп.)</a:t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16</xdr:col>
      <xdr:colOff>133350</xdr:colOff>
      <xdr:row>81</xdr:row>
      <xdr:rowOff>238125</xdr:rowOff>
    </xdr:to>
    <xdr:sp>
      <xdr:nvSpPr>
        <xdr:cNvPr id="3" name="Rectangle 17"/>
        <xdr:cNvSpPr>
          <a:spLocks/>
        </xdr:cNvSpPr>
      </xdr:nvSpPr>
      <xdr:spPr>
        <a:xfrm>
          <a:off x="0" y="14135100"/>
          <a:ext cx="9791700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15</xdr:col>
      <xdr:colOff>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9050" y="942975"/>
          <a:ext cx="732472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Вентиляторы радиальные дымоудаления (стандартное исп.)</a:t>
          </a:r>
        </a:p>
      </xdr:txBody>
    </xdr:sp>
    <xdr:clientData/>
  </xdr:twoCellAnchor>
  <xdr:twoCellAnchor>
    <xdr:from>
      <xdr:col>1</xdr:col>
      <xdr:colOff>47625</xdr:colOff>
      <xdr:row>0</xdr:row>
      <xdr:rowOff>28575</xdr:rowOff>
    </xdr:from>
    <xdr:to>
      <xdr:col>5</xdr:col>
      <xdr:colOff>609600</xdr:colOff>
      <xdr:row>3</xdr:row>
      <xdr:rowOff>161925</xdr:rowOff>
    </xdr:to>
    <xdr:pic>
      <xdr:nvPicPr>
        <xdr:cNvPr id="2" name="Picture 3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2714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9525</xdr:rowOff>
    </xdr:from>
    <xdr:to>
      <xdr:col>15</xdr:col>
      <xdr:colOff>9525</xdr:colOff>
      <xdr:row>42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8086725"/>
          <a:ext cx="7353300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4</xdr:col>
      <xdr:colOff>733425</xdr:colOff>
      <xdr:row>0</xdr:row>
      <xdr:rowOff>0</xdr:rowOff>
    </xdr:to>
    <xdr:pic>
      <xdr:nvPicPr>
        <xdr:cNvPr id="1" name="Picture 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3286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0"/>
          <a:ext cx="5610225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4</xdr:col>
      <xdr:colOff>733425</xdr:colOff>
      <xdr:row>0</xdr:row>
      <xdr:rowOff>0</xdr:rowOff>
    </xdr:to>
    <xdr:pic>
      <xdr:nvPicPr>
        <xdr:cNvPr id="3" name="Picture 3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3286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0"/>
          <a:ext cx="7524750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Узлы к вентиляторам и комплектующие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0" y="0"/>
          <a:ext cx="6819900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</a:t>
          </a:r>
        </a:p>
      </xdr:txBody>
    </xdr:sp>
    <xdr:clientData/>
  </xdr:twoCellAnchor>
  <xdr:twoCellAnchor>
    <xdr:from>
      <xdr:col>1</xdr:col>
      <xdr:colOff>0</xdr:colOff>
      <xdr:row>4</xdr:row>
      <xdr:rowOff>47625</xdr:rowOff>
    </xdr:from>
    <xdr:to>
      <xdr:col>10</xdr:col>
      <xdr:colOff>9525</xdr:colOff>
      <xdr:row>5</xdr:row>
      <xdr:rowOff>0</xdr:rowOff>
    </xdr:to>
    <xdr:sp>
      <xdr:nvSpPr>
        <xdr:cNvPr id="6" name="Rectangle 2"/>
        <xdr:cNvSpPr>
          <a:spLocks/>
        </xdr:cNvSpPr>
      </xdr:nvSpPr>
      <xdr:spPr>
        <a:xfrm>
          <a:off x="200025" y="762000"/>
          <a:ext cx="7324725" cy="2190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9525</xdr:colOff>
      <xdr:row>4</xdr:row>
      <xdr:rowOff>47625</xdr:rowOff>
    </xdr:from>
    <xdr:to>
      <xdr:col>11</xdr:col>
      <xdr:colOff>19050</xdr:colOff>
      <xdr:row>5</xdr:row>
      <xdr:rowOff>0</xdr:rowOff>
    </xdr:to>
    <xdr:sp>
      <xdr:nvSpPr>
        <xdr:cNvPr id="7" name="Rectangle 4"/>
        <xdr:cNvSpPr>
          <a:spLocks/>
        </xdr:cNvSpPr>
      </xdr:nvSpPr>
      <xdr:spPr>
        <a:xfrm>
          <a:off x="9525" y="762000"/>
          <a:ext cx="8220075" cy="2190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Узлы к вентиляторам и комплектующие</a:t>
          </a:r>
        </a:p>
      </xdr:txBody>
    </xdr:sp>
    <xdr:clientData/>
  </xdr:twoCellAnchor>
  <xdr:twoCellAnchor>
    <xdr:from>
      <xdr:col>0</xdr:col>
      <xdr:colOff>9525</xdr:colOff>
      <xdr:row>45</xdr:row>
      <xdr:rowOff>114300</xdr:rowOff>
    </xdr:from>
    <xdr:to>
      <xdr:col>11</xdr:col>
      <xdr:colOff>504825</xdr:colOff>
      <xdr:row>47</xdr:row>
      <xdr:rowOff>0</xdr:rowOff>
    </xdr:to>
    <xdr:sp>
      <xdr:nvSpPr>
        <xdr:cNvPr id="8" name="Rectangle 5"/>
        <xdr:cNvSpPr>
          <a:spLocks/>
        </xdr:cNvSpPr>
      </xdr:nvSpPr>
      <xdr:spPr>
        <a:xfrm>
          <a:off x="9525" y="8658225"/>
          <a:ext cx="8705850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FFFFFF"/>
              </a:solidFill>
            </a:rPr>
            <a:t>Контактные телефоны: (383) 334-70-62, 334-70-63, 334-75-30, 334-77-55, 334-71-63, 345-17-36</a:t>
          </a:r>
        </a:p>
      </xdr:txBody>
    </xdr:sp>
    <xdr:clientData/>
  </xdr:twoCellAnchor>
  <xdr:twoCellAnchor>
    <xdr:from>
      <xdr:col>1</xdr:col>
      <xdr:colOff>0</xdr:colOff>
      <xdr:row>4</xdr:row>
      <xdr:rowOff>47625</xdr:rowOff>
    </xdr:from>
    <xdr:to>
      <xdr:col>10</xdr:col>
      <xdr:colOff>9525</xdr:colOff>
      <xdr:row>5</xdr:row>
      <xdr:rowOff>0</xdr:rowOff>
    </xdr:to>
    <xdr:sp>
      <xdr:nvSpPr>
        <xdr:cNvPr id="9" name="Rectangle 7"/>
        <xdr:cNvSpPr>
          <a:spLocks/>
        </xdr:cNvSpPr>
      </xdr:nvSpPr>
      <xdr:spPr>
        <a:xfrm>
          <a:off x="200025" y="762000"/>
          <a:ext cx="7324725" cy="21907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3</xdr:col>
      <xdr:colOff>647700</xdr:colOff>
      <xdr:row>4</xdr:row>
      <xdr:rowOff>28575</xdr:rowOff>
    </xdr:to>
    <xdr:pic>
      <xdr:nvPicPr>
        <xdr:cNvPr id="10" name="Picture 8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2457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47625</xdr:rowOff>
    </xdr:from>
    <xdr:to>
      <xdr:col>11</xdr:col>
      <xdr:colOff>504825</xdr:colOff>
      <xdr:row>5</xdr:row>
      <xdr:rowOff>19050</xdr:rowOff>
    </xdr:to>
    <xdr:sp>
      <xdr:nvSpPr>
        <xdr:cNvPr id="11" name="Rectangle 9"/>
        <xdr:cNvSpPr>
          <a:spLocks/>
        </xdr:cNvSpPr>
      </xdr:nvSpPr>
      <xdr:spPr>
        <a:xfrm>
          <a:off x="9525" y="762000"/>
          <a:ext cx="8705850" cy="2381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Узлы к вентиляторам и комплектующие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6</xdr:col>
      <xdr:colOff>123825</xdr:colOff>
      <xdr:row>0</xdr:row>
      <xdr:rowOff>0</xdr:rowOff>
    </xdr:to>
    <xdr:pic>
      <xdr:nvPicPr>
        <xdr:cNvPr id="1" name="Picture 3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34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885825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8039100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Канальные системы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0"/>
          <a:ext cx="8039100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1"/>
        <xdr:cNvSpPr>
          <a:spLocks/>
        </xdr:cNvSpPr>
      </xdr:nvSpPr>
      <xdr:spPr>
        <a:xfrm>
          <a:off x="19050" y="0"/>
          <a:ext cx="8172450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5</xdr:col>
      <xdr:colOff>123825</xdr:colOff>
      <xdr:row>0</xdr:row>
      <xdr:rowOff>0</xdr:rowOff>
    </xdr:to>
    <xdr:pic>
      <xdr:nvPicPr>
        <xdr:cNvPr id="5" name="Picture 2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3"/>
        <xdr:cNvSpPr>
          <a:spLocks/>
        </xdr:cNvSpPr>
      </xdr:nvSpPr>
      <xdr:spPr>
        <a:xfrm>
          <a:off x="0" y="0"/>
          <a:ext cx="8191500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Канальные системы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3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21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885825</xdr:colOff>
      <xdr:row>0</xdr:row>
      <xdr:rowOff>0</xdr:rowOff>
    </xdr:to>
    <xdr:sp>
      <xdr:nvSpPr>
        <xdr:cNvPr id="8" name="Rectangle 4"/>
        <xdr:cNvSpPr>
          <a:spLocks/>
        </xdr:cNvSpPr>
      </xdr:nvSpPr>
      <xdr:spPr>
        <a:xfrm>
          <a:off x="0" y="0"/>
          <a:ext cx="8039100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Канальные системы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5"/>
        <xdr:cNvSpPr>
          <a:spLocks/>
        </xdr:cNvSpPr>
      </xdr:nvSpPr>
      <xdr:spPr>
        <a:xfrm>
          <a:off x="0" y="0"/>
          <a:ext cx="8039100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19050" y="0"/>
          <a:ext cx="8020050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5</xdr:col>
      <xdr:colOff>123825</xdr:colOff>
      <xdr:row>0</xdr:row>
      <xdr:rowOff>0</xdr:rowOff>
    </xdr:to>
    <xdr:pic>
      <xdr:nvPicPr>
        <xdr:cNvPr id="11" name="Picture 2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Rectangle 3"/>
        <xdr:cNvSpPr>
          <a:spLocks/>
        </xdr:cNvSpPr>
      </xdr:nvSpPr>
      <xdr:spPr>
        <a:xfrm>
          <a:off x="0" y="0"/>
          <a:ext cx="8039100" cy="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Канальные системы</a:t>
          </a:r>
        </a:p>
      </xdr:txBody>
    </xdr:sp>
    <xdr:clientData/>
  </xdr:twoCellAnchor>
  <xdr:twoCellAnchor>
    <xdr:from>
      <xdr:col>0</xdr:col>
      <xdr:colOff>85725</xdr:colOff>
      <xdr:row>1</xdr:row>
      <xdr:rowOff>57150</xdr:rowOff>
    </xdr:from>
    <xdr:to>
      <xdr:col>5</xdr:col>
      <xdr:colOff>133350</xdr:colOff>
      <xdr:row>2</xdr:row>
      <xdr:rowOff>276225</xdr:rowOff>
    </xdr:to>
    <xdr:pic>
      <xdr:nvPicPr>
        <xdr:cNvPr id="13" name="Picture 3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3838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352425</xdr:rowOff>
    </xdr:from>
    <xdr:to>
      <xdr:col>8</xdr:col>
      <xdr:colOff>942975</xdr:colOff>
      <xdr:row>4</xdr:row>
      <xdr:rowOff>28575</xdr:rowOff>
    </xdr:to>
    <xdr:sp>
      <xdr:nvSpPr>
        <xdr:cNvPr id="14" name="Rectangle 4"/>
        <xdr:cNvSpPr>
          <a:spLocks/>
        </xdr:cNvSpPr>
      </xdr:nvSpPr>
      <xdr:spPr>
        <a:xfrm>
          <a:off x="0" y="1247775"/>
          <a:ext cx="8039100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Канальные системы</a:t>
          </a:r>
        </a:p>
      </xdr:txBody>
    </xdr:sp>
    <xdr:clientData/>
  </xdr:twoCellAnchor>
  <xdr:twoCellAnchor>
    <xdr:from>
      <xdr:col>0</xdr:col>
      <xdr:colOff>0</xdr:colOff>
      <xdr:row>49</xdr:row>
      <xdr:rowOff>47625</xdr:rowOff>
    </xdr:from>
    <xdr:to>
      <xdr:col>8</xdr:col>
      <xdr:colOff>942975</xdr:colOff>
      <xdr:row>50</xdr:row>
      <xdr:rowOff>95250</xdr:rowOff>
    </xdr:to>
    <xdr:sp>
      <xdr:nvSpPr>
        <xdr:cNvPr id="15" name="Rectangle 5"/>
        <xdr:cNvSpPr>
          <a:spLocks/>
        </xdr:cNvSpPr>
      </xdr:nvSpPr>
      <xdr:spPr>
        <a:xfrm>
          <a:off x="0" y="9458325"/>
          <a:ext cx="8039100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5</xdr:col>
      <xdr:colOff>333375</xdr:colOff>
      <xdr:row>3</xdr:row>
      <xdr:rowOff>19050</xdr:rowOff>
    </xdr:to>
    <xdr:pic>
      <xdr:nvPicPr>
        <xdr:cNvPr id="1" name="Picture 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181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47625</xdr:rowOff>
    </xdr:from>
    <xdr:to>
      <xdr:col>16</xdr:col>
      <xdr:colOff>0</xdr:colOff>
      <xdr:row>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9525" y="866775"/>
          <a:ext cx="14201775" cy="2381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5</xdr:col>
      <xdr:colOff>333375</xdr:colOff>
      <xdr:row>3</xdr:row>
      <xdr:rowOff>19050</xdr:rowOff>
    </xdr:to>
    <xdr:pic>
      <xdr:nvPicPr>
        <xdr:cNvPr id="3" name="Picture 4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181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66675</xdr:rowOff>
    </xdr:from>
    <xdr:to>
      <xdr:col>15</xdr:col>
      <xdr:colOff>581025</xdr:colOff>
      <xdr:row>4</xdr:row>
      <xdr:rowOff>104775</xdr:rowOff>
    </xdr:to>
    <xdr:sp>
      <xdr:nvSpPr>
        <xdr:cNvPr id="4" name="Rectangle 5"/>
        <xdr:cNvSpPr>
          <a:spLocks/>
        </xdr:cNvSpPr>
      </xdr:nvSpPr>
      <xdr:spPr>
        <a:xfrm>
          <a:off x="0" y="885825"/>
          <a:ext cx="14201775" cy="2381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</a:t>
          </a: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5</xdr:col>
      <xdr:colOff>333375</xdr:colOff>
      <xdr:row>3</xdr:row>
      <xdr:rowOff>19050</xdr:rowOff>
    </xdr:to>
    <xdr:pic>
      <xdr:nvPicPr>
        <xdr:cNvPr id="5" name="Picture 8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181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47625</xdr:rowOff>
    </xdr:from>
    <xdr:to>
      <xdr:col>16</xdr:col>
      <xdr:colOff>0</xdr:colOff>
      <xdr:row>4</xdr:row>
      <xdr:rowOff>85725</xdr:rowOff>
    </xdr:to>
    <xdr:sp>
      <xdr:nvSpPr>
        <xdr:cNvPr id="6" name="Rectangle 9"/>
        <xdr:cNvSpPr>
          <a:spLocks/>
        </xdr:cNvSpPr>
      </xdr:nvSpPr>
      <xdr:spPr>
        <a:xfrm>
          <a:off x="9525" y="866775"/>
          <a:ext cx="14201775" cy="2381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</a:t>
          </a: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0</xdr:colOff>
      <xdr:row>98</xdr:row>
      <xdr:rowOff>28575</xdr:rowOff>
    </xdr:from>
    <xdr:to>
      <xdr:col>15</xdr:col>
      <xdr:colOff>571500</xdr:colOff>
      <xdr:row>100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0" y="20021550"/>
          <a:ext cx="14192250" cy="2762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5</xdr:col>
      <xdr:colOff>333375</xdr:colOff>
      <xdr:row>3</xdr:row>
      <xdr:rowOff>19050</xdr:rowOff>
    </xdr:to>
    <xdr:pic>
      <xdr:nvPicPr>
        <xdr:cNvPr id="8" name="Picture 1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181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47625</xdr:rowOff>
    </xdr:from>
    <xdr:to>
      <xdr:col>16</xdr:col>
      <xdr:colOff>0</xdr:colOff>
      <xdr:row>4</xdr:row>
      <xdr:rowOff>85725</xdr:rowOff>
    </xdr:to>
    <xdr:sp>
      <xdr:nvSpPr>
        <xdr:cNvPr id="9" name="Rectangle 12"/>
        <xdr:cNvSpPr>
          <a:spLocks/>
        </xdr:cNvSpPr>
      </xdr:nvSpPr>
      <xdr:spPr>
        <a:xfrm>
          <a:off x="9525" y="866775"/>
          <a:ext cx="14201775" cy="2381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5</xdr:col>
      <xdr:colOff>333375</xdr:colOff>
      <xdr:row>3</xdr:row>
      <xdr:rowOff>19050</xdr:rowOff>
    </xdr:to>
    <xdr:pic>
      <xdr:nvPicPr>
        <xdr:cNvPr id="10" name="Picture 13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181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66675</xdr:rowOff>
    </xdr:from>
    <xdr:to>
      <xdr:col>15</xdr:col>
      <xdr:colOff>581025</xdr:colOff>
      <xdr:row>4</xdr:row>
      <xdr:rowOff>104775</xdr:rowOff>
    </xdr:to>
    <xdr:sp>
      <xdr:nvSpPr>
        <xdr:cNvPr id="11" name="Rectangle 14"/>
        <xdr:cNvSpPr>
          <a:spLocks/>
        </xdr:cNvSpPr>
      </xdr:nvSpPr>
      <xdr:spPr>
        <a:xfrm>
          <a:off x="0" y="885825"/>
          <a:ext cx="14201775" cy="238125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</a:t>
          </a: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4</xdr:col>
      <xdr:colOff>76200</xdr:colOff>
      <xdr:row>3</xdr:row>
      <xdr:rowOff>152400</xdr:rowOff>
    </xdr:to>
    <xdr:pic>
      <xdr:nvPicPr>
        <xdr:cNvPr id="1" name="Picture 19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857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19050</xdr:rowOff>
    </xdr:from>
    <xdr:to>
      <xdr:col>11</xdr:col>
      <xdr:colOff>0</xdr:colOff>
      <xdr:row>5</xdr:row>
      <xdr:rowOff>9525</xdr:rowOff>
    </xdr:to>
    <xdr:sp>
      <xdr:nvSpPr>
        <xdr:cNvPr id="2" name="Rectangle 20"/>
        <xdr:cNvSpPr>
          <a:spLocks/>
        </xdr:cNvSpPr>
      </xdr:nvSpPr>
      <xdr:spPr>
        <a:xfrm>
          <a:off x="9525" y="904875"/>
          <a:ext cx="1022032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19050</xdr:colOff>
      <xdr:row>26</xdr:row>
      <xdr:rowOff>47625</xdr:rowOff>
    </xdr:from>
    <xdr:to>
      <xdr:col>11</xdr:col>
      <xdr:colOff>9525</xdr:colOff>
      <xdr:row>28</xdr:row>
      <xdr:rowOff>57150</xdr:rowOff>
    </xdr:to>
    <xdr:sp>
      <xdr:nvSpPr>
        <xdr:cNvPr id="3" name="Rectangle 21"/>
        <xdr:cNvSpPr>
          <a:spLocks/>
        </xdr:cNvSpPr>
      </xdr:nvSpPr>
      <xdr:spPr>
        <a:xfrm>
          <a:off x="19050" y="5248275"/>
          <a:ext cx="10220325" cy="3429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666750</xdr:colOff>
      <xdr:row>3</xdr:row>
      <xdr:rowOff>104775</xdr:rowOff>
    </xdr:to>
    <xdr:pic>
      <xdr:nvPicPr>
        <xdr:cNvPr id="1" name="Picture 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695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9</xdr:col>
      <xdr:colOff>104775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8181975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3</xdr:col>
      <xdr:colOff>666750</xdr:colOff>
      <xdr:row>3</xdr:row>
      <xdr:rowOff>104775</xdr:rowOff>
    </xdr:to>
    <xdr:pic>
      <xdr:nvPicPr>
        <xdr:cNvPr id="3" name="Picture 4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695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9</xdr:col>
      <xdr:colOff>104775</xdr:colOff>
      <xdr:row>5</xdr:row>
      <xdr:rowOff>19050</xdr:rowOff>
    </xdr:to>
    <xdr:sp>
      <xdr:nvSpPr>
        <xdr:cNvPr id="4" name="Rectangle 5"/>
        <xdr:cNvSpPr>
          <a:spLocks/>
        </xdr:cNvSpPr>
      </xdr:nvSpPr>
      <xdr:spPr>
        <a:xfrm>
          <a:off x="0" y="704850"/>
          <a:ext cx="8181975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  Клапаны
</a:t>
          </a:r>
        </a:p>
      </xdr:txBody>
    </xdr:sp>
    <xdr:clientData/>
  </xdr:twoCellAnchor>
  <xdr:twoCellAnchor>
    <xdr:from>
      <xdr:col>0</xdr:col>
      <xdr:colOff>0</xdr:colOff>
      <xdr:row>73</xdr:row>
      <xdr:rowOff>123825</xdr:rowOff>
    </xdr:from>
    <xdr:to>
      <xdr:col>10</xdr:col>
      <xdr:colOff>19050</xdr:colOff>
      <xdr:row>74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0" y="12630150"/>
          <a:ext cx="8201025" cy="1905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3</xdr:col>
      <xdr:colOff>666750</xdr:colOff>
      <xdr:row>3</xdr:row>
      <xdr:rowOff>104775</xdr:rowOff>
    </xdr:to>
    <xdr:pic>
      <xdr:nvPicPr>
        <xdr:cNvPr id="6" name="Picture 7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695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9</xdr:col>
      <xdr:colOff>104775</xdr:colOff>
      <xdr:row>5</xdr:row>
      <xdr:rowOff>19050</xdr:rowOff>
    </xdr:to>
    <xdr:sp>
      <xdr:nvSpPr>
        <xdr:cNvPr id="7" name="Rectangle 8"/>
        <xdr:cNvSpPr>
          <a:spLocks/>
        </xdr:cNvSpPr>
      </xdr:nvSpPr>
      <xdr:spPr>
        <a:xfrm>
          <a:off x="0" y="704850"/>
          <a:ext cx="8181975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  Клапаны
</a:t>
          </a:r>
        </a:p>
      </xdr:txBody>
    </xdr:sp>
    <xdr:clientData/>
  </xdr:twoCellAnchor>
  <xdr:twoCellAnchor>
    <xdr:from>
      <xdr:col>0</xdr:col>
      <xdr:colOff>0</xdr:colOff>
      <xdr:row>73</xdr:row>
      <xdr:rowOff>114300</xdr:rowOff>
    </xdr:from>
    <xdr:to>
      <xdr:col>10</xdr:col>
      <xdr:colOff>19050</xdr:colOff>
      <xdr:row>74</xdr:row>
      <xdr:rowOff>142875</xdr:rowOff>
    </xdr:to>
    <xdr:sp>
      <xdr:nvSpPr>
        <xdr:cNvPr id="8" name="Rectangle 9"/>
        <xdr:cNvSpPr>
          <a:spLocks/>
        </xdr:cNvSpPr>
      </xdr:nvSpPr>
      <xdr:spPr>
        <a:xfrm>
          <a:off x="0" y="12620625"/>
          <a:ext cx="8201025" cy="1905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3</xdr:col>
      <xdr:colOff>666750</xdr:colOff>
      <xdr:row>3</xdr:row>
      <xdr:rowOff>104775</xdr:rowOff>
    </xdr:to>
    <xdr:pic>
      <xdr:nvPicPr>
        <xdr:cNvPr id="9" name="Picture 10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695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9</xdr:col>
      <xdr:colOff>104775</xdr:colOff>
      <xdr:row>5</xdr:row>
      <xdr:rowOff>19050</xdr:rowOff>
    </xdr:to>
    <xdr:sp>
      <xdr:nvSpPr>
        <xdr:cNvPr id="10" name="Rectangle 11"/>
        <xdr:cNvSpPr>
          <a:spLocks/>
        </xdr:cNvSpPr>
      </xdr:nvSpPr>
      <xdr:spPr>
        <a:xfrm>
          <a:off x="0" y="704850"/>
          <a:ext cx="8181975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Детали вентиляционных систем
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3</xdr:col>
      <xdr:colOff>666750</xdr:colOff>
      <xdr:row>3</xdr:row>
      <xdr:rowOff>104775</xdr:rowOff>
    </xdr:to>
    <xdr:pic>
      <xdr:nvPicPr>
        <xdr:cNvPr id="11" name="Picture 12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695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9</xdr:col>
      <xdr:colOff>104775</xdr:colOff>
      <xdr:row>5</xdr:row>
      <xdr:rowOff>19050</xdr:rowOff>
    </xdr:to>
    <xdr:sp>
      <xdr:nvSpPr>
        <xdr:cNvPr id="12" name="Rectangle 13"/>
        <xdr:cNvSpPr>
          <a:spLocks/>
        </xdr:cNvSpPr>
      </xdr:nvSpPr>
      <xdr:spPr>
        <a:xfrm>
          <a:off x="0" y="704850"/>
          <a:ext cx="8181975" cy="2286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  Клапаны
</a:t>
          </a:r>
        </a:p>
      </xdr:txBody>
    </xdr:sp>
    <xdr:clientData/>
  </xdr:twoCellAnchor>
  <xdr:twoCellAnchor>
    <xdr:from>
      <xdr:col>0</xdr:col>
      <xdr:colOff>0</xdr:colOff>
      <xdr:row>73</xdr:row>
      <xdr:rowOff>123825</xdr:rowOff>
    </xdr:from>
    <xdr:to>
      <xdr:col>10</xdr:col>
      <xdr:colOff>19050</xdr:colOff>
      <xdr:row>74</xdr:row>
      <xdr:rowOff>152400</xdr:rowOff>
    </xdr:to>
    <xdr:sp>
      <xdr:nvSpPr>
        <xdr:cNvPr id="13" name="Rectangle 14"/>
        <xdr:cNvSpPr>
          <a:spLocks/>
        </xdr:cNvSpPr>
      </xdr:nvSpPr>
      <xdr:spPr>
        <a:xfrm>
          <a:off x="0" y="12630150"/>
          <a:ext cx="8201025" cy="19050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581025</xdr:colOff>
      <xdr:row>2</xdr:row>
      <xdr:rowOff>171450</xdr:rowOff>
    </xdr:to>
    <xdr:pic>
      <xdr:nvPicPr>
        <xdr:cNvPr id="1" name="Picture 1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10</xdr:col>
      <xdr:colOff>895350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924877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Клапаны
</a:t>
          </a: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581025</xdr:colOff>
      <xdr:row>2</xdr:row>
      <xdr:rowOff>171450</xdr:rowOff>
    </xdr:to>
    <xdr:pic>
      <xdr:nvPicPr>
        <xdr:cNvPr id="3" name="Picture 5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10</xdr:col>
      <xdr:colOff>895350</xdr:colOff>
      <xdr:row>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628650"/>
          <a:ext cx="9248775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Клапаны
</a:t>
          </a:r>
        </a:p>
      </xdr:txBody>
    </xdr:sp>
    <xdr:clientData/>
  </xdr:twoCellAnchor>
  <xdr:twoCellAnchor>
    <xdr:from>
      <xdr:col>0</xdr:col>
      <xdr:colOff>19050</xdr:colOff>
      <xdr:row>92</xdr:row>
      <xdr:rowOff>76200</xdr:rowOff>
    </xdr:from>
    <xdr:to>
      <xdr:col>11</xdr:col>
      <xdr:colOff>666750</xdr:colOff>
      <xdr:row>93</xdr:row>
      <xdr:rowOff>114300</xdr:rowOff>
    </xdr:to>
    <xdr:sp>
      <xdr:nvSpPr>
        <xdr:cNvPr id="5" name="Rectangle 7"/>
        <xdr:cNvSpPr>
          <a:spLocks/>
        </xdr:cNvSpPr>
      </xdr:nvSpPr>
      <xdr:spPr>
        <a:xfrm>
          <a:off x="19050" y="16011525"/>
          <a:ext cx="9906000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Контактные телефоны: (383) 334-70-62, 334-70-63, 334-75-30, 334-77-55, 334-71-63, 334-69-29, 345-17-36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581025</xdr:colOff>
      <xdr:row>2</xdr:row>
      <xdr:rowOff>171450</xdr:rowOff>
    </xdr:to>
    <xdr:pic>
      <xdr:nvPicPr>
        <xdr:cNvPr id="6" name="Picture 8" descr="Логотип пра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11</xdr:col>
      <xdr:colOff>666750</xdr:colOff>
      <xdr:row>4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628650"/>
          <a:ext cx="9925050" cy="209550"/>
        </a:xfrm>
        <a:prstGeom prst="rect">
          <a:avLst/>
        </a:prstGeom>
        <a:solidFill>
          <a:srgbClr val="6600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Клапаны
</a:t>
          </a:r>
          <a:r>
            <a:rPr lang="en-US" cap="none" sz="12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view="pageBreakPreview" zoomScale="70" zoomScaleSheetLayoutView="70" zoomScalePageLayoutView="0" workbookViewId="0" topLeftCell="A1">
      <selection activeCell="X87" sqref="X87"/>
    </sheetView>
  </sheetViews>
  <sheetFormatPr defaultColWidth="9.00390625" defaultRowHeight="12.75"/>
  <cols>
    <col min="1" max="1" width="2.125" style="17" customWidth="1"/>
    <col min="2" max="2" width="5.375" style="17" customWidth="1"/>
    <col min="3" max="3" width="5.125" style="17" customWidth="1"/>
    <col min="4" max="4" width="10.375" style="17" customWidth="1"/>
    <col min="5" max="5" width="7.375" style="18" customWidth="1"/>
    <col min="6" max="6" width="4.625" style="8" customWidth="1"/>
    <col min="7" max="7" width="7.00390625" style="17" customWidth="1"/>
    <col min="8" max="8" width="7.875" style="17" customWidth="1"/>
    <col min="9" max="9" width="2.125" style="17" customWidth="1"/>
    <col min="10" max="10" width="5.875" style="18" customWidth="1"/>
    <col min="11" max="11" width="6.625" style="8" customWidth="1"/>
    <col min="12" max="12" width="9.625" style="8" customWidth="1"/>
    <col min="13" max="13" width="6.875" style="8" customWidth="1"/>
    <col min="14" max="14" width="4.375" style="8" customWidth="1"/>
    <col min="15" max="15" width="7.75390625" style="8" customWidth="1"/>
    <col min="16" max="16" width="7.375" style="8" customWidth="1"/>
    <col min="17" max="17" width="2.375" style="8" customWidth="1"/>
    <col min="18" max="18" width="7.625" style="8" customWidth="1"/>
    <col min="19" max="19" width="5.25390625" style="8" customWidth="1"/>
    <col min="20" max="20" width="9.125" style="8" customWidth="1"/>
    <col min="21" max="21" width="8.125" style="17" customWidth="1"/>
    <col min="22" max="22" width="2.375" style="17" customWidth="1"/>
    <col min="23" max="23" width="9.125" style="17" customWidth="1"/>
    <col min="24" max="24" width="5.625" style="17" customWidth="1"/>
    <col min="25" max="16384" width="9.125" style="17" customWidth="1"/>
  </cols>
  <sheetData>
    <row r="1" spans="1:22" ht="14.25">
      <c r="A1" s="74"/>
      <c r="B1" s="7"/>
      <c r="C1" s="7"/>
      <c r="D1" s="7"/>
      <c r="E1" s="84"/>
      <c r="F1" s="7"/>
      <c r="G1" s="7"/>
      <c r="H1" s="7"/>
      <c r="I1" s="7"/>
      <c r="J1" s="83"/>
      <c r="K1" s="7"/>
      <c r="L1" s="7"/>
      <c r="M1" s="7"/>
      <c r="N1" s="7"/>
      <c r="O1" s="7"/>
      <c r="P1" s="7"/>
      <c r="Q1" s="7"/>
      <c r="R1" s="7"/>
      <c r="S1" s="89"/>
      <c r="T1" s="89"/>
      <c r="U1" s="7"/>
      <c r="V1" s="141"/>
    </row>
    <row r="2" spans="1:22" ht="14.25">
      <c r="A2" s="74"/>
      <c r="B2" s="7"/>
      <c r="C2" s="7"/>
      <c r="D2" s="7"/>
      <c r="E2" s="7"/>
      <c r="F2" s="7"/>
      <c r="G2" s="7"/>
      <c r="H2" s="7"/>
      <c r="I2" s="7"/>
      <c r="J2" s="83"/>
      <c r="K2" s="7"/>
      <c r="L2" s="7"/>
      <c r="M2" s="7"/>
      <c r="N2" s="7"/>
      <c r="O2" s="7"/>
      <c r="P2" s="719" t="s">
        <v>1865</v>
      </c>
      <c r="Q2" s="719"/>
      <c r="R2" s="7"/>
      <c r="S2" s="91"/>
      <c r="T2" s="91"/>
      <c r="U2" s="7"/>
      <c r="V2" s="141"/>
    </row>
    <row r="3" spans="1:22" ht="14.25" customHeight="1">
      <c r="A3" s="74"/>
      <c r="B3" s="7"/>
      <c r="C3" s="7"/>
      <c r="D3" s="7"/>
      <c r="E3" s="92"/>
      <c r="F3" s="7"/>
      <c r="G3" s="7"/>
      <c r="H3" s="7"/>
      <c r="I3" s="7"/>
      <c r="J3" s="83"/>
      <c r="K3" s="7"/>
      <c r="L3" s="7"/>
      <c r="M3" s="7"/>
      <c r="N3" s="7"/>
      <c r="O3" s="7"/>
      <c r="P3" s="372" t="s">
        <v>1862</v>
      </c>
      <c r="Q3" s="372"/>
      <c r="R3" s="7"/>
      <c r="S3" s="7"/>
      <c r="T3" s="7"/>
      <c r="U3" s="7"/>
      <c r="V3" s="141"/>
    </row>
    <row r="4" spans="1:22" s="9" customFormat="1" ht="12.75">
      <c r="A4" s="55"/>
      <c r="B4" s="1"/>
      <c r="C4" s="1"/>
      <c r="D4" s="1"/>
      <c r="E4" s="1"/>
      <c r="F4" s="1"/>
      <c r="G4" s="7"/>
      <c r="H4" s="7"/>
      <c r="I4" s="7"/>
      <c r="J4" s="1"/>
      <c r="K4" s="2"/>
      <c r="L4" s="2"/>
      <c r="M4" s="2"/>
      <c r="N4" s="2"/>
      <c r="O4" s="2"/>
      <c r="P4" s="373" t="s">
        <v>1863</v>
      </c>
      <c r="Q4" s="373"/>
      <c r="R4" s="2"/>
      <c r="S4" s="1"/>
      <c r="T4" s="1"/>
      <c r="U4" s="1"/>
      <c r="V4" s="2"/>
    </row>
    <row r="5" spans="1:22" s="9" customFormat="1" ht="14.25">
      <c r="A5" s="55"/>
      <c r="B5" s="1"/>
      <c r="C5" s="1"/>
      <c r="D5" s="95"/>
      <c r="E5" s="1"/>
      <c r="F5" s="1"/>
      <c r="G5" s="7"/>
      <c r="H5" s="7"/>
      <c r="I5" s="1"/>
      <c r="J5" s="1"/>
      <c r="K5" s="2"/>
      <c r="L5" s="2"/>
      <c r="M5" s="2"/>
      <c r="N5" s="2"/>
      <c r="O5" s="2"/>
      <c r="P5" s="374" t="s">
        <v>1864</v>
      </c>
      <c r="Q5" s="374"/>
      <c r="R5" s="2"/>
      <c r="S5" s="1"/>
      <c r="T5" s="1"/>
      <c r="U5" s="1"/>
      <c r="V5" s="2"/>
    </row>
    <row r="6" spans="1:22" s="9" customFormat="1" ht="21" customHeight="1">
      <c r="A6" s="55"/>
      <c r="B6" s="162" t="s">
        <v>24</v>
      </c>
      <c r="C6" s="162"/>
      <c r="D6" s="97"/>
      <c r="E6" s="1"/>
      <c r="F6" s="1"/>
      <c r="G6" s="7"/>
      <c r="H6" s="7"/>
      <c r="I6" s="1"/>
      <c r="J6" s="1"/>
      <c r="K6" s="2"/>
      <c r="L6" s="373" t="s">
        <v>1861</v>
      </c>
      <c r="M6" s="2"/>
      <c r="N6" s="2"/>
      <c r="O6" s="2"/>
      <c r="P6" s="1"/>
      <c r="Q6" s="2"/>
      <c r="R6" s="2"/>
      <c r="S6" s="1"/>
      <c r="T6" s="1"/>
      <c r="U6" s="720" t="s">
        <v>1859</v>
      </c>
      <c r="V6" s="2"/>
    </row>
    <row r="7" spans="1:22" s="9" customFormat="1" ht="14.25" customHeight="1">
      <c r="A7" s="1951"/>
      <c r="B7" s="1951"/>
      <c r="C7" s="1951"/>
      <c r="D7" s="1951"/>
      <c r="E7" s="1951"/>
      <c r="F7" s="1951"/>
      <c r="G7" s="1951"/>
      <c r="H7" s="1951"/>
      <c r="I7" s="1951"/>
      <c r="J7" s="1951"/>
      <c r="K7" s="1951"/>
      <c r="L7" s="1951"/>
      <c r="M7" s="1951"/>
      <c r="N7" s="1951"/>
      <c r="O7" s="1951"/>
      <c r="P7" s="1951"/>
      <c r="Q7" s="2"/>
      <c r="R7" s="2"/>
      <c r="S7" s="2"/>
      <c r="T7" s="2"/>
      <c r="U7" s="2"/>
      <c r="V7" s="2"/>
    </row>
    <row r="8" spans="1:22" s="93" customFormat="1" ht="14.25" customHeight="1">
      <c r="A8" s="1"/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1"/>
      <c r="R8" s="1"/>
      <c r="S8" s="1"/>
      <c r="T8" s="1"/>
      <c r="U8" s="1"/>
      <c r="V8" s="1"/>
    </row>
    <row r="9" spans="1:28" s="714" customFormat="1" ht="28.5" customHeight="1" thickBot="1">
      <c r="A9" s="721"/>
      <c r="B9" s="1958" t="s">
        <v>35</v>
      </c>
      <c r="C9" s="1958"/>
      <c r="D9" s="1958"/>
      <c r="E9" s="1958"/>
      <c r="F9" s="1958"/>
      <c r="G9" s="1958"/>
      <c r="H9" s="1958"/>
      <c r="I9" s="722"/>
      <c r="J9" s="1958" t="s">
        <v>1613</v>
      </c>
      <c r="K9" s="1958"/>
      <c r="L9" s="1958"/>
      <c r="M9" s="1958"/>
      <c r="N9" s="1958"/>
      <c r="O9" s="1958"/>
      <c r="P9" s="1958"/>
      <c r="Q9" s="187"/>
      <c r="R9" s="150" t="s">
        <v>31</v>
      </c>
      <c r="S9" s="65"/>
      <c r="T9" s="65"/>
      <c r="U9" s="723"/>
      <c r="V9" s="724"/>
      <c r="AA9" s="718"/>
      <c r="AB9" s="718"/>
    </row>
    <row r="10" spans="1:22" s="715" customFormat="1" ht="57.75" customHeight="1" thickBot="1">
      <c r="A10" s="709"/>
      <c r="B10" s="1892" t="s">
        <v>1124</v>
      </c>
      <c r="C10" s="1893" t="s">
        <v>1573</v>
      </c>
      <c r="D10" s="1894" t="s">
        <v>1125</v>
      </c>
      <c r="E10" s="1895" t="s">
        <v>1767</v>
      </c>
      <c r="F10" s="1895" t="s">
        <v>1768</v>
      </c>
      <c r="G10" s="1896" t="s">
        <v>1769</v>
      </c>
      <c r="H10" s="1897" t="s">
        <v>1852</v>
      </c>
      <c r="I10" s="729"/>
      <c r="J10" s="730" t="s">
        <v>1124</v>
      </c>
      <c r="K10" s="725" t="s">
        <v>1573</v>
      </c>
      <c r="L10" s="726" t="s">
        <v>1125</v>
      </c>
      <c r="M10" s="727" t="s">
        <v>1767</v>
      </c>
      <c r="N10" s="727" t="s">
        <v>1768</v>
      </c>
      <c r="O10" s="325" t="s">
        <v>1769</v>
      </c>
      <c r="P10" s="728" t="s">
        <v>26</v>
      </c>
      <c r="Q10" s="709"/>
      <c r="R10" s="730" t="s">
        <v>1124</v>
      </c>
      <c r="S10" s="725" t="s">
        <v>1573</v>
      </c>
      <c r="T10" s="731" t="s">
        <v>1125</v>
      </c>
      <c r="U10" s="324" t="s">
        <v>28</v>
      </c>
      <c r="V10" s="732"/>
    </row>
    <row r="11" spans="1:22" s="715" customFormat="1" ht="12.75" customHeight="1">
      <c r="A11" s="709"/>
      <c r="B11" s="1959">
        <v>2.5</v>
      </c>
      <c r="C11" s="1898">
        <v>1</v>
      </c>
      <c r="D11" s="1899" t="s">
        <v>1400</v>
      </c>
      <c r="E11" s="1900">
        <v>7292.414</v>
      </c>
      <c r="F11" s="1900">
        <v>145</v>
      </c>
      <c r="G11" s="1901">
        <v>7437.414</v>
      </c>
      <c r="H11" s="1902" t="s">
        <v>1770</v>
      </c>
      <c r="I11" s="736"/>
      <c r="J11" s="737"/>
      <c r="K11" s="733">
        <v>1</v>
      </c>
      <c r="L11" s="734" t="s">
        <v>1134</v>
      </c>
      <c r="M11" s="735">
        <v>7663.341</v>
      </c>
      <c r="N11" s="735">
        <v>138</v>
      </c>
      <c r="O11" s="735">
        <v>7801.341</v>
      </c>
      <c r="P11" s="738" t="s">
        <v>1770</v>
      </c>
      <c r="Q11" s="709"/>
      <c r="R11" s="739">
        <v>4</v>
      </c>
      <c r="S11" s="740">
        <v>1</v>
      </c>
      <c r="T11" s="740" t="s">
        <v>1126</v>
      </c>
      <c r="U11" s="802">
        <v>5608.414</v>
      </c>
      <c r="V11" s="68"/>
    </row>
    <row r="12" spans="1:22" s="715" customFormat="1" ht="12.75">
      <c r="A12" s="709"/>
      <c r="B12" s="1960"/>
      <c r="C12" s="1904">
        <v>1</v>
      </c>
      <c r="D12" s="1905" t="s">
        <v>1853</v>
      </c>
      <c r="E12" s="1906">
        <v>7392.371999999999</v>
      </c>
      <c r="F12" s="1906">
        <v>145</v>
      </c>
      <c r="G12" s="1906">
        <v>7537.371999999999</v>
      </c>
      <c r="H12" s="1907" t="s">
        <v>1770</v>
      </c>
      <c r="I12" s="736"/>
      <c r="J12" s="746">
        <v>2</v>
      </c>
      <c r="K12" s="742">
        <v>1</v>
      </c>
      <c r="L12" s="743" t="s">
        <v>957</v>
      </c>
      <c r="M12" s="744">
        <v>8878.5</v>
      </c>
      <c r="N12" s="744">
        <v>138</v>
      </c>
      <c r="O12" s="744">
        <v>9016.5</v>
      </c>
      <c r="P12" s="745" t="s">
        <v>1770</v>
      </c>
      <c r="Q12" s="709"/>
      <c r="R12" s="747"/>
      <c r="S12" s="748">
        <v>1</v>
      </c>
      <c r="T12" s="748" t="s">
        <v>1132</v>
      </c>
      <c r="U12" s="1169">
        <v>6171.385</v>
      </c>
      <c r="V12" s="68"/>
    </row>
    <row r="13" spans="1:22" s="715" customFormat="1" ht="12.75" customHeight="1">
      <c r="A13" s="709"/>
      <c r="B13" s="1961">
        <v>2.8</v>
      </c>
      <c r="C13" s="1909">
        <v>1</v>
      </c>
      <c r="D13" s="1910" t="s">
        <v>1400</v>
      </c>
      <c r="E13" s="1911">
        <v>7893.414</v>
      </c>
      <c r="F13" s="1911">
        <v>179</v>
      </c>
      <c r="G13" s="1911">
        <v>8072.414</v>
      </c>
      <c r="H13" s="1912" t="s">
        <v>1770</v>
      </c>
      <c r="I13" s="736"/>
      <c r="J13" s="746"/>
      <c r="K13" s="742">
        <v>1</v>
      </c>
      <c r="L13" s="743" t="s">
        <v>1137</v>
      </c>
      <c r="M13" s="744">
        <v>9177.798999999999</v>
      </c>
      <c r="N13" s="744">
        <v>138</v>
      </c>
      <c r="O13" s="744">
        <v>9315.798999999999</v>
      </c>
      <c r="P13" s="745" t="s">
        <v>1770</v>
      </c>
      <c r="Q13" s="709"/>
      <c r="R13" s="754">
        <v>5</v>
      </c>
      <c r="S13" s="755">
        <v>1</v>
      </c>
      <c r="T13" s="755" t="s">
        <v>1134</v>
      </c>
      <c r="U13" s="836">
        <v>5747.341</v>
      </c>
      <c r="V13" s="68"/>
    </row>
    <row r="14" spans="1:22" s="715" customFormat="1" ht="12.75" customHeight="1">
      <c r="A14" s="709"/>
      <c r="B14" s="1960"/>
      <c r="C14" s="1904">
        <v>1</v>
      </c>
      <c r="D14" s="1905" t="s">
        <v>1395</v>
      </c>
      <c r="E14" s="1911">
        <v>8509.193</v>
      </c>
      <c r="F14" s="1906">
        <v>179</v>
      </c>
      <c r="G14" s="1906">
        <v>8688.193</v>
      </c>
      <c r="H14" s="1907" t="s">
        <v>1770</v>
      </c>
      <c r="I14" s="736"/>
      <c r="J14" s="759"/>
      <c r="K14" s="750">
        <v>1</v>
      </c>
      <c r="L14" s="751" t="s">
        <v>1588</v>
      </c>
      <c r="M14" s="752">
        <v>9948</v>
      </c>
      <c r="N14" s="752">
        <v>138</v>
      </c>
      <c r="O14" s="752">
        <v>10086</v>
      </c>
      <c r="P14" s="745" t="s">
        <v>1770</v>
      </c>
      <c r="Q14" s="709"/>
      <c r="R14" s="1964">
        <v>6.3</v>
      </c>
      <c r="S14" s="760">
        <v>1</v>
      </c>
      <c r="T14" s="760" t="s">
        <v>61</v>
      </c>
      <c r="U14" s="899">
        <v>8587.18</v>
      </c>
      <c r="V14" s="68"/>
    </row>
    <row r="15" spans="1:22" s="715" customFormat="1" ht="12.75">
      <c r="A15" s="709"/>
      <c r="B15" s="1962">
        <v>3.15</v>
      </c>
      <c r="C15" s="1909">
        <v>1</v>
      </c>
      <c r="D15" s="1910" t="s">
        <v>1400</v>
      </c>
      <c r="E15" s="1913">
        <v>8698.414</v>
      </c>
      <c r="F15" s="1911">
        <v>179</v>
      </c>
      <c r="G15" s="1911">
        <v>8877.414</v>
      </c>
      <c r="H15" s="1912" t="s">
        <v>1770</v>
      </c>
      <c r="I15" s="736"/>
      <c r="J15" s="762"/>
      <c r="K15" s="742">
        <v>1</v>
      </c>
      <c r="L15" s="743" t="s">
        <v>1138</v>
      </c>
      <c r="M15" s="744">
        <v>9763.489</v>
      </c>
      <c r="N15" s="744">
        <v>145</v>
      </c>
      <c r="O15" s="744">
        <v>9908.489</v>
      </c>
      <c r="P15" s="763" t="s">
        <v>1770</v>
      </c>
      <c r="Q15" s="709"/>
      <c r="R15" s="1964"/>
      <c r="S15" s="760">
        <v>1</v>
      </c>
      <c r="T15" s="760" t="s">
        <v>1141</v>
      </c>
      <c r="U15" s="899">
        <v>9234.469</v>
      </c>
      <c r="V15" s="68"/>
    </row>
    <row r="16" spans="1:22" s="715" customFormat="1" ht="12.75">
      <c r="A16" s="709"/>
      <c r="B16" s="1960"/>
      <c r="C16" s="1904">
        <v>1</v>
      </c>
      <c r="D16" s="1905" t="s">
        <v>957</v>
      </c>
      <c r="E16" s="1906">
        <v>9997.5</v>
      </c>
      <c r="F16" s="1906">
        <v>179</v>
      </c>
      <c r="G16" s="1906">
        <v>10176.5</v>
      </c>
      <c r="H16" s="1907" t="s">
        <v>1770</v>
      </c>
      <c r="I16" s="736"/>
      <c r="J16" s="762"/>
      <c r="K16" s="742">
        <v>1</v>
      </c>
      <c r="L16" s="743" t="s">
        <v>1614</v>
      </c>
      <c r="M16" s="764">
        <v>10866.798999999999</v>
      </c>
      <c r="N16" s="764">
        <v>145</v>
      </c>
      <c r="O16" s="764">
        <v>11011.798999999999</v>
      </c>
      <c r="P16" s="758" t="s">
        <v>1770</v>
      </c>
      <c r="Q16" s="709"/>
      <c r="R16" s="765">
        <v>8</v>
      </c>
      <c r="S16" s="766">
        <v>1</v>
      </c>
      <c r="T16" s="766" t="s">
        <v>1143</v>
      </c>
      <c r="U16" s="1170" t="s">
        <v>60</v>
      </c>
      <c r="V16" s="68"/>
    </row>
    <row r="17" spans="1:22" s="715" customFormat="1" ht="12.75" customHeight="1">
      <c r="A17" s="709"/>
      <c r="B17" s="1962">
        <v>3.55</v>
      </c>
      <c r="C17" s="1909">
        <v>1</v>
      </c>
      <c r="D17" s="1910" t="s">
        <v>1854</v>
      </c>
      <c r="E17" s="1911">
        <v>9789.341</v>
      </c>
      <c r="F17" s="1911">
        <v>228</v>
      </c>
      <c r="G17" s="1911">
        <v>10017.341</v>
      </c>
      <c r="H17" s="1912" t="s">
        <v>1770</v>
      </c>
      <c r="I17" s="736"/>
      <c r="J17" s="746">
        <v>2.5</v>
      </c>
      <c r="K17" s="742">
        <v>1</v>
      </c>
      <c r="L17" s="743" t="s">
        <v>1588</v>
      </c>
      <c r="M17" s="744">
        <v>11637</v>
      </c>
      <c r="N17" s="744">
        <v>145</v>
      </c>
      <c r="O17" s="744">
        <v>11782</v>
      </c>
      <c r="P17" s="758" t="s">
        <v>1770</v>
      </c>
      <c r="Q17" s="709"/>
      <c r="R17" s="768"/>
      <c r="S17" s="748">
        <v>1</v>
      </c>
      <c r="T17" s="748" t="s">
        <v>1159</v>
      </c>
      <c r="U17" s="1171" t="s">
        <v>60</v>
      </c>
      <c r="V17" s="68"/>
    </row>
    <row r="18" spans="1:22" s="715" customFormat="1" ht="12.75" customHeight="1">
      <c r="A18" s="709"/>
      <c r="B18" s="1960"/>
      <c r="C18" s="1904">
        <v>1</v>
      </c>
      <c r="D18" s="1905" t="s">
        <v>1588</v>
      </c>
      <c r="E18" s="1906">
        <v>12074</v>
      </c>
      <c r="F18" s="1906">
        <v>228</v>
      </c>
      <c r="G18" s="1906">
        <v>12302</v>
      </c>
      <c r="H18" s="1907" t="s">
        <v>1771</v>
      </c>
      <c r="I18" s="736"/>
      <c r="J18" s="770"/>
      <c r="K18" s="742">
        <v>1</v>
      </c>
      <c r="L18" s="743" t="s">
        <v>1225</v>
      </c>
      <c r="M18" s="744">
        <v>12407.5</v>
      </c>
      <c r="N18" s="744">
        <v>145</v>
      </c>
      <c r="O18" s="744">
        <v>12552.5</v>
      </c>
      <c r="P18" s="758" t="s">
        <v>1771</v>
      </c>
      <c r="Q18" s="709"/>
      <c r="R18" s="754">
        <v>10</v>
      </c>
      <c r="S18" s="755">
        <v>1</v>
      </c>
      <c r="T18" s="755" t="s">
        <v>1149</v>
      </c>
      <c r="U18" s="1167" t="s">
        <v>60</v>
      </c>
      <c r="V18" s="68"/>
    </row>
    <row r="19" spans="1:22" s="715" customFormat="1" ht="12.75" customHeight="1">
      <c r="A19" s="709"/>
      <c r="B19" s="1962">
        <v>4</v>
      </c>
      <c r="C19" s="1909">
        <v>1</v>
      </c>
      <c r="D19" s="1910" t="s">
        <v>958</v>
      </c>
      <c r="E19" s="1911">
        <v>10378.582999999999</v>
      </c>
      <c r="F19" s="1911">
        <v>228</v>
      </c>
      <c r="G19" s="1911">
        <v>10606.582999999999</v>
      </c>
      <c r="H19" s="1914" t="s">
        <v>1771</v>
      </c>
      <c r="I19" s="736"/>
      <c r="J19" s="759"/>
      <c r="K19" s="750">
        <v>1</v>
      </c>
      <c r="L19" s="751" t="s">
        <v>1147</v>
      </c>
      <c r="M19" s="752">
        <v>13098.88</v>
      </c>
      <c r="N19" s="752">
        <v>145</v>
      </c>
      <c r="O19" s="752">
        <v>13243.88</v>
      </c>
      <c r="P19" s="771" t="s">
        <v>1771</v>
      </c>
      <c r="Q19" s="709"/>
      <c r="R19" s="1965">
        <v>12.5</v>
      </c>
      <c r="S19" s="760">
        <v>1</v>
      </c>
      <c r="T19" s="760" t="s">
        <v>1226</v>
      </c>
      <c r="U19" s="1172" t="s">
        <v>60</v>
      </c>
      <c r="V19" s="68"/>
    </row>
    <row r="20" spans="1:26" s="715" customFormat="1" ht="12.75" customHeight="1" thickBot="1">
      <c r="A20" s="709"/>
      <c r="B20" s="1961"/>
      <c r="C20" s="1909">
        <v>1</v>
      </c>
      <c r="D20" s="1910" t="s">
        <v>1855</v>
      </c>
      <c r="E20" s="1911">
        <v>10512.489</v>
      </c>
      <c r="F20" s="1911">
        <v>228</v>
      </c>
      <c r="G20" s="1911">
        <v>10740.489</v>
      </c>
      <c r="H20" s="1912" t="s">
        <v>1771</v>
      </c>
      <c r="I20" s="736"/>
      <c r="J20" s="762"/>
      <c r="K20" s="742">
        <v>1</v>
      </c>
      <c r="L20" s="743" t="s">
        <v>1411</v>
      </c>
      <c r="M20" s="744">
        <v>10259.809</v>
      </c>
      <c r="N20" s="744">
        <v>179</v>
      </c>
      <c r="O20" s="744">
        <v>10438.809</v>
      </c>
      <c r="P20" s="745" t="s">
        <v>1770</v>
      </c>
      <c r="Q20" s="709"/>
      <c r="R20" s="1966"/>
      <c r="S20" s="772">
        <v>1</v>
      </c>
      <c r="T20" s="772" t="s">
        <v>33</v>
      </c>
      <c r="U20" s="1173" t="s">
        <v>60</v>
      </c>
      <c r="V20" s="68"/>
      <c r="W20" s="705"/>
      <c r="X20" s="64"/>
      <c r="Y20" s="64"/>
      <c r="Z20" s="717"/>
    </row>
    <row r="21" spans="1:22" s="715" customFormat="1" ht="12.75" customHeight="1">
      <c r="A21" s="709"/>
      <c r="B21" s="1960"/>
      <c r="C21" s="1904">
        <v>1</v>
      </c>
      <c r="D21" s="1915" t="s">
        <v>1401</v>
      </c>
      <c r="E21" s="1911">
        <v>10743.524</v>
      </c>
      <c r="F21" s="1906">
        <v>228</v>
      </c>
      <c r="G21" s="1906">
        <v>10971.524</v>
      </c>
      <c r="H21" s="1907" t="s">
        <v>1771</v>
      </c>
      <c r="I21" s="736"/>
      <c r="J21" s="762"/>
      <c r="K21" s="742">
        <v>1</v>
      </c>
      <c r="L21" s="743" t="s">
        <v>1412</v>
      </c>
      <c r="M21" s="744">
        <v>10837.5</v>
      </c>
      <c r="N21" s="744">
        <v>179</v>
      </c>
      <c r="O21" s="744">
        <v>11016.5</v>
      </c>
      <c r="P21" s="745" t="s">
        <v>1770</v>
      </c>
      <c r="Q21" s="709"/>
      <c r="R21" s="974"/>
      <c r="S21" s="6"/>
      <c r="T21" s="6"/>
      <c r="U21" s="973"/>
      <c r="V21" s="68"/>
    </row>
    <row r="22" spans="1:22" s="715" customFormat="1" ht="12.75" customHeight="1" thickBot="1">
      <c r="A22" s="709"/>
      <c r="B22" s="1962">
        <v>4.5</v>
      </c>
      <c r="C22" s="1909">
        <v>1</v>
      </c>
      <c r="D22" s="1910" t="s">
        <v>958</v>
      </c>
      <c r="E22" s="1913">
        <v>10066.582999999999</v>
      </c>
      <c r="F22" s="1911">
        <v>290</v>
      </c>
      <c r="G22" s="1911">
        <v>10356.582999999999</v>
      </c>
      <c r="H22" s="1912" t="s">
        <v>1771</v>
      </c>
      <c r="I22" s="736"/>
      <c r="J22" s="746">
        <v>3.15</v>
      </c>
      <c r="K22" s="742">
        <v>1</v>
      </c>
      <c r="L22" s="774" t="s">
        <v>1144</v>
      </c>
      <c r="M22" s="744">
        <v>11236.757</v>
      </c>
      <c r="N22" s="744">
        <v>179</v>
      </c>
      <c r="O22" s="744">
        <v>11415.757</v>
      </c>
      <c r="P22" s="745" t="s">
        <v>1770</v>
      </c>
      <c r="Q22" s="709"/>
      <c r="R22" s="1967" t="s">
        <v>566</v>
      </c>
      <c r="S22" s="1967"/>
      <c r="T22" s="1967"/>
      <c r="U22" s="1967"/>
      <c r="V22" s="68"/>
    </row>
    <row r="23" spans="1:26" s="715" customFormat="1" ht="12.75" customHeight="1" thickBot="1">
      <c r="A23" s="709"/>
      <c r="B23" s="1960"/>
      <c r="C23" s="1904">
        <v>1</v>
      </c>
      <c r="D23" s="1905" t="s">
        <v>1413</v>
      </c>
      <c r="E23" s="1906">
        <v>11403.757</v>
      </c>
      <c r="F23" s="1906">
        <v>290</v>
      </c>
      <c r="G23" s="1906">
        <v>11693.757</v>
      </c>
      <c r="H23" s="1907" t="s">
        <v>1771</v>
      </c>
      <c r="I23" s="736"/>
      <c r="J23" s="759"/>
      <c r="K23" s="750">
        <v>1</v>
      </c>
      <c r="L23" s="751" t="s">
        <v>1145</v>
      </c>
      <c r="M23" s="752">
        <v>11907</v>
      </c>
      <c r="N23" s="752">
        <v>179</v>
      </c>
      <c r="O23" s="752">
        <v>12086</v>
      </c>
      <c r="P23" s="745" t="s">
        <v>1771</v>
      </c>
      <c r="Q23" s="709"/>
      <c r="R23" s="775">
        <v>6.3</v>
      </c>
      <c r="S23" s="776">
        <v>1</v>
      </c>
      <c r="T23" s="777" t="s">
        <v>1145</v>
      </c>
      <c r="U23" s="778">
        <v>10878</v>
      </c>
      <c r="V23" s="68"/>
      <c r="W23" s="712"/>
      <c r="X23" s="64"/>
      <c r="Y23" s="64"/>
      <c r="Z23" s="717"/>
    </row>
    <row r="24" spans="1:22" s="715" customFormat="1" ht="12.75" customHeight="1">
      <c r="A24" s="709"/>
      <c r="B24" s="1962">
        <v>5</v>
      </c>
      <c r="C24" s="1909">
        <v>1</v>
      </c>
      <c r="D24" s="1910" t="s">
        <v>1411</v>
      </c>
      <c r="E24" s="1911">
        <v>15667.809</v>
      </c>
      <c r="F24" s="1911">
        <v>290</v>
      </c>
      <c r="G24" s="1911">
        <v>15957.809</v>
      </c>
      <c r="H24" s="1914" t="s">
        <v>1771</v>
      </c>
      <c r="I24" s="736"/>
      <c r="J24" s="780"/>
      <c r="K24" s="742">
        <v>1</v>
      </c>
      <c r="L24" s="743" t="s">
        <v>1146</v>
      </c>
      <c r="M24" s="744">
        <v>18376.85</v>
      </c>
      <c r="N24" s="744">
        <v>228</v>
      </c>
      <c r="O24" s="744">
        <v>18604.85</v>
      </c>
      <c r="P24" s="763" t="s">
        <v>1771</v>
      </c>
      <c r="Q24" s="709"/>
      <c r="R24" s="967"/>
      <c r="S24" s="968"/>
      <c r="T24" s="968"/>
      <c r="U24" s="969"/>
      <c r="V24" s="68"/>
    </row>
    <row r="25" spans="1:22" s="715" customFormat="1" ht="13.5" customHeight="1">
      <c r="A25" s="709"/>
      <c r="B25" s="1961"/>
      <c r="C25" s="1909">
        <v>1</v>
      </c>
      <c r="D25" s="1910" t="s">
        <v>1412</v>
      </c>
      <c r="E25" s="1911">
        <v>16245.5</v>
      </c>
      <c r="F25" s="1911">
        <v>290</v>
      </c>
      <c r="G25" s="1911">
        <v>16535.5</v>
      </c>
      <c r="H25" s="1914" t="s">
        <v>1771</v>
      </c>
      <c r="I25" s="736"/>
      <c r="J25" s="746">
        <v>4</v>
      </c>
      <c r="K25" s="742">
        <v>1</v>
      </c>
      <c r="L25" s="743" t="s">
        <v>1773</v>
      </c>
      <c r="M25" s="744">
        <v>20701</v>
      </c>
      <c r="N25" s="744">
        <v>228</v>
      </c>
      <c r="O25" s="744">
        <v>20929</v>
      </c>
      <c r="P25" s="758" t="s">
        <v>1771</v>
      </c>
      <c r="Q25" s="709"/>
      <c r="R25" s="1971" t="s">
        <v>27</v>
      </c>
      <c r="S25" s="1971"/>
      <c r="T25" s="1971"/>
      <c r="U25" s="1971"/>
      <c r="V25" s="68"/>
    </row>
    <row r="26" spans="1:22" s="715" customFormat="1" ht="12.75">
      <c r="A26" s="709"/>
      <c r="B26" s="1961"/>
      <c r="C26" s="1909">
        <v>1</v>
      </c>
      <c r="D26" s="1910" t="s">
        <v>1413</v>
      </c>
      <c r="E26" s="1911">
        <v>16644.756999999998</v>
      </c>
      <c r="F26" s="1911">
        <v>290</v>
      </c>
      <c r="G26" s="1911">
        <v>16934.756999999998</v>
      </c>
      <c r="H26" s="1914" t="s">
        <v>1771</v>
      </c>
      <c r="I26" s="736"/>
      <c r="J26" s="746"/>
      <c r="K26" s="742">
        <v>1</v>
      </c>
      <c r="L26" s="743" t="s">
        <v>1415</v>
      </c>
      <c r="M26" s="744">
        <v>20701</v>
      </c>
      <c r="N26" s="744">
        <v>228</v>
      </c>
      <c r="O26" s="744">
        <v>20929</v>
      </c>
      <c r="P26" s="758" t="s">
        <v>1771</v>
      </c>
      <c r="Q26" s="709"/>
      <c r="R26" s="1971"/>
      <c r="S26" s="1971"/>
      <c r="T26" s="1971"/>
      <c r="U26" s="1971"/>
      <c r="V26" s="68"/>
    </row>
    <row r="27" spans="1:22" s="715" customFormat="1" ht="13.5" thickBot="1">
      <c r="A27" s="709"/>
      <c r="B27" s="1960"/>
      <c r="C27" s="1904">
        <v>1</v>
      </c>
      <c r="D27" s="1905" t="s">
        <v>1402</v>
      </c>
      <c r="E27" s="1906">
        <v>17315</v>
      </c>
      <c r="F27" s="1906">
        <v>290</v>
      </c>
      <c r="G27" s="1906">
        <v>17605</v>
      </c>
      <c r="H27" s="1907" t="s">
        <v>1771</v>
      </c>
      <c r="I27" s="736"/>
      <c r="J27" s="759"/>
      <c r="K27" s="750">
        <v>1</v>
      </c>
      <c r="L27" s="751" t="s">
        <v>1131</v>
      </c>
      <c r="M27" s="752">
        <v>23361.41</v>
      </c>
      <c r="N27" s="752">
        <v>228</v>
      </c>
      <c r="O27" s="752">
        <v>23589.41</v>
      </c>
      <c r="P27" s="771" t="s">
        <v>1771</v>
      </c>
      <c r="Q27" s="709"/>
      <c r="R27" s="1971"/>
      <c r="S27" s="1971"/>
      <c r="T27" s="1971"/>
      <c r="U27" s="1971"/>
      <c r="V27" s="68"/>
    </row>
    <row r="28" spans="1:22" s="715" customFormat="1" ht="13.5" customHeight="1" thickBot="1">
      <c r="A28" s="709"/>
      <c r="B28" s="1962">
        <v>5.6</v>
      </c>
      <c r="C28" s="1909">
        <v>1</v>
      </c>
      <c r="D28" s="1910" t="s">
        <v>1856</v>
      </c>
      <c r="E28" s="1911">
        <v>20459.016</v>
      </c>
      <c r="F28" s="1911">
        <v>359</v>
      </c>
      <c r="G28" s="1911">
        <v>20818.016</v>
      </c>
      <c r="H28" s="1912" t="s">
        <v>1771</v>
      </c>
      <c r="I28" s="736"/>
      <c r="J28" s="780"/>
      <c r="K28" s="742">
        <v>1</v>
      </c>
      <c r="L28" s="743" t="s">
        <v>1148</v>
      </c>
      <c r="M28" s="744">
        <v>35195</v>
      </c>
      <c r="N28" s="744">
        <v>290</v>
      </c>
      <c r="O28" s="744">
        <v>35485</v>
      </c>
      <c r="P28" s="745" t="s">
        <v>1772</v>
      </c>
      <c r="Q28" s="709"/>
      <c r="R28" s="781" t="s">
        <v>1604</v>
      </c>
      <c r="S28" s="782"/>
      <c r="T28" s="782"/>
      <c r="U28" s="970"/>
      <c r="V28" s="68"/>
    </row>
    <row r="29" spans="1:22" s="715" customFormat="1" ht="12.75" customHeight="1">
      <c r="A29" s="709"/>
      <c r="B29" s="1960"/>
      <c r="C29" s="1904">
        <v>1</v>
      </c>
      <c r="D29" s="1905" t="s">
        <v>1857</v>
      </c>
      <c r="E29" s="1906">
        <v>22173.85</v>
      </c>
      <c r="F29" s="1906">
        <v>359</v>
      </c>
      <c r="G29" s="1906">
        <v>22532.85</v>
      </c>
      <c r="H29" s="1907" t="s">
        <v>1771</v>
      </c>
      <c r="I29" s="736"/>
      <c r="J29" s="746">
        <v>5</v>
      </c>
      <c r="K29" s="742">
        <v>1</v>
      </c>
      <c r="L29" s="743" t="s">
        <v>1150</v>
      </c>
      <c r="M29" s="744">
        <v>36890</v>
      </c>
      <c r="N29" s="744">
        <v>290</v>
      </c>
      <c r="O29" s="744">
        <v>37180</v>
      </c>
      <c r="P29" s="745" t="s">
        <v>1772</v>
      </c>
      <c r="Q29" s="709"/>
      <c r="R29" s="784" t="s">
        <v>1182</v>
      </c>
      <c r="S29" s="785">
        <v>1</v>
      </c>
      <c r="T29" s="786" t="s">
        <v>1161</v>
      </c>
      <c r="U29" s="787">
        <v>9756.404999999999</v>
      </c>
      <c r="V29" s="68"/>
    </row>
    <row r="30" spans="1:22" s="715" customFormat="1" ht="13.5" customHeight="1" thickBot="1">
      <c r="A30" s="709"/>
      <c r="B30" s="1962">
        <v>6.3</v>
      </c>
      <c r="C30" s="1916">
        <v>1</v>
      </c>
      <c r="D30" s="1910" t="s">
        <v>1443</v>
      </c>
      <c r="E30" s="1913">
        <v>24837</v>
      </c>
      <c r="F30" s="1911">
        <v>359</v>
      </c>
      <c r="G30" s="1911">
        <v>25196</v>
      </c>
      <c r="H30" s="1914" t="s">
        <v>1772</v>
      </c>
      <c r="I30" s="736"/>
      <c r="J30" s="762"/>
      <c r="K30" s="742">
        <v>1</v>
      </c>
      <c r="L30" s="743" t="s">
        <v>1574</v>
      </c>
      <c r="M30" s="744">
        <v>35875</v>
      </c>
      <c r="N30" s="744">
        <v>290</v>
      </c>
      <c r="O30" s="744">
        <v>36165</v>
      </c>
      <c r="P30" s="745" t="s">
        <v>1772</v>
      </c>
      <c r="Q30" s="709"/>
      <c r="R30" s="788" t="s">
        <v>1183</v>
      </c>
      <c r="S30" s="789">
        <v>1</v>
      </c>
      <c r="T30" s="790" t="s">
        <v>1142</v>
      </c>
      <c r="U30" s="791">
        <v>10979.169399999999</v>
      </c>
      <c r="V30" s="26"/>
    </row>
    <row r="31" spans="1:22" s="715" customFormat="1" ht="13.5" thickBot="1">
      <c r="A31" s="709"/>
      <c r="B31" s="1961"/>
      <c r="C31" s="1909">
        <v>1</v>
      </c>
      <c r="D31" s="1910" t="s">
        <v>1414</v>
      </c>
      <c r="E31" s="1911">
        <v>25893.85</v>
      </c>
      <c r="F31" s="1911">
        <v>359</v>
      </c>
      <c r="G31" s="1911">
        <v>26252.85</v>
      </c>
      <c r="H31" s="1912" t="s">
        <v>1772</v>
      </c>
      <c r="I31" s="736"/>
      <c r="J31" s="762"/>
      <c r="K31" s="742">
        <v>1</v>
      </c>
      <c r="L31" s="743" t="s">
        <v>1589</v>
      </c>
      <c r="M31" s="744">
        <v>46262.5</v>
      </c>
      <c r="N31" s="744">
        <v>290</v>
      </c>
      <c r="O31" s="744">
        <v>46552.5</v>
      </c>
      <c r="P31" s="745" t="s">
        <v>1775</v>
      </c>
      <c r="Q31" s="709"/>
      <c r="R31" s="793" t="s">
        <v>1605</v>
      </c>
      <c r="S31" s="794"/>
      <c r="T31" s="794"/>
      <c r="U31" s="971"/>
      <c r="V31" s="68"/>
    </row>
    <row r="32" spans="1:22" s="715" customFormat="1" ht="12.75" customHeight="1">
      <c r="A32" s="709"/>
      <c r="B32" s="1961"/>
      <c r="C32" s="1909">
        <v>1</v>
      </c>
      <c r="D32" s="1910" t="s">
        <v>1415</v>
      </c>
      <c r="E32" s="1911">
        <v>28218</v>
      </c>
      <c r="F32" s="1911">
        <v>359</v>
      </c>
      <c r="G32" s="1911">
        <v>28577</v>
      </c>
      <c r="H32" s="1914" t="s">
        <v>1772</v>
      </c>
      <c r="I32" s="736"/>
      <c r="J32" s="762"/>
      <c r="K32" s="742">
        <v>1</v>
      </c>
      <c r="L32" s="743" t="s">
        <v>1590</v>
      </c>
      <c r="M32" s="744">
        <v>49307</v>
      </c>
      <c r="N32" s="744">
        <v>290</v>
      </c>
      <c r="O32" s="744">
        <v>49597</v>
      </c>
      <c r="P32" s="745" t="s">
        <v>1775</v>
      </c>
      <c r="Q32" s="709"/>
      <c r="R32" s="796" t="s">
        <v>1182</v>
      </c>
      <c r="S32" s="797">
        <v>1</v>
      </c>
      <c r="T32" s="797" t="s">
        <v>958</v>
      </c>
      <c r="U32" s="798">
        <v>10516.404999999999</v>
      </c>
      <c r="V32" s="68"/>
    </row>
    <row r="33" spans="1:22" s="715" customFormat="1" ht="12.75" customHeight="1" thickBot="1">
      <c r="A33" s="709"/>
      <c r="B33" s="1960"/>
      <c r="C33" s="1904">
        <v>1</v>
      </c>
      <c r="D33" s="1905" t="s">
        <v>1416</v>
      </c>
      <c r="E33" s="1906">
        <v>30878.41</v>
      </c>
      <c r="F33" s="1906">
        <v>359</v>
      </c>
      <c r="G33" s="1906">
        <v>31237.41</v>
      </c>
      <c r="H33" s="1907" t="s">
        <v>1772</v>
      </c>
      <c r="I33" s="736"/>
      <c r="J33" s="759"/>
      <c r="K33" s="750">
        <v>1</v>
      </c>
      <c r="L33" s="751" t="s">
        <v>1127</v>
      </c>
      <c r="M33" s="752">
        <v>55728</v>
      </c>
      <c r="N33" s="752">
        <v>290</v>
      </c>
      <c r="O33" s="752">
        <v>56018</v>
      </c>
      <c r="P33" s="753" t="s">
        <v>1774</v>
      </c>
      <c r="Q33" s="709"/>
      <c r="R33" s="788" t="s">
        <v>1183</v>
      </c>
      <c r="S33" s="789">
        <v>1</v>
      </c>
      <c r="T33" s="790" t="s">
        <v>1142</v>
      </c>
      <c r="U33" s="799">
        <v>11391.169399999999</v>
      </c>
      <c r="V33" s="68"/>
    </row>
    <row r="34" spans="1:22" s="715" customFormat="1" ht="12.75" customHeight="1">
      <c r="A34" s="709"/>
      <c r="B34" s="1917"/>
      <c r="C34" s="1909">
        <v>1</v>
      </c>
      <c r="D34" s="1918" t="s">
        <v>1858</v>
      </c>
      <c r="E34" s="1919"/>
      <c r="F34" s="1911"/>
      <c r="G34" s="1911">
        <v>38713</v>
      </c>
      <c r="H34" s="1920" t="s">
        <v>1774</v>
      </c>
      <c r="I34" s="736"/>
      <c r="J34" s="780"/>
      <c r="K34" s="742">
        <v>1</v>
      </c>
      <c r="L34" s="743" t="s">
        <v>1157</v>
      </c>
      <c r="M34" s="744">
        <v>42378</v>
      </c>
      <c r="N34" s="744">
        <v>359</v>
      </c>
      <c r="O34" s="744">
        <v>42737</v>
      </c>
      <c r="P34" s="758" t="s">
        <v>1772</v>
      </c>
      <c r="Q34" s="709"/>
      <c r="R34" s="363"/>
      <c r="S34" s="972"/>
      <c r="T34" s="6"/>
      <c r="U34" s="973"/>
      <c r="V34" s="68"/>
    </row>
    <row r="35" spans="1:22" s="715" customFormat="1" ht="13.5" customHeight="1" thickBot="1">
      <c r="A35" s="709"/>
      <c r="B35" s="1908">
        <v>7.1</v>
      </c>
      <c r="C35" s="1909">
        <v>1</v>
      </c>
      <c r="D35" s="1921" t="s">
        <v>1133</v>
      </c>
      <c r="E35" s="1919"/>
      <c r="F35" s="1911"/>
      <c r="G35" s="1911">
        <v>42854.15</v>
      </c>
      <c r="H35" s="1912" t="s">
        <v>1774</v>
      </c>
      <c r="I35" s="736"/>
      <c r="J35" s="780"/>
      <c r="K35" s="742">
        <v>1</v>
      </c>
      <c r="L35" s="743" t="s">
        <v>1151</v>
      </c>
      <c r="M35" s="744">
        <v>55789.25</v>
      </c>
      <c r="N35" s="744">
        <v>359</v>
      </c>
      <c r="O35" s="744">
        <v>56148.25</v>
      </c>
      <c r="P35" s="758" t="s">
        <v>1775</v>
      </c>
      <c r="Q35" s="709"/>
      <c r="R35" s="1967" t="s">
        <v>1396</v>
      </c>
      <c r="S35" s="1967"/>
      <c r="T35" s="1967"/>
      <c r="U35" s="1967"/>
      <c r="V35" s="68"/>
    </row>
    <row r="36" spans="1:22" s="715" customFormat="1" ht="12" customHeight="1">
      <c r="A36" s="709"/>
      <c r="B36" s="1903"/>
      <c r="C36" s="1904">
        <v>1</v>
      </c>
      <c r="D36" s="1922" t="s">
        <v>1135</v>
      </c>
      <c r="E36" s="1919"/>
      <c r="F36" s="1906"/>
      <c r="G36" s="1911">
        <v>50247.5</v>
      </c>
      <c r="H36" s="1912" t="s">
        <v>1774</v>
      </c>
      <c r="I36" s="736"/>
      <c r="J36" s="746">
        <v>6.3</v>
      </c>
      <c r="K36" s="742">
        <v>1</v>
      </c>
      <c r="L36" s="743" t="s">
        <v>1591</v>
      </c>
      <c r="M36" s="744">
        <v>61257.5</v>
      </c>
      <c r="N36" s="744">
        <v>359</v>
      </c>
      <c r="O36" s="744">
        <v>61616.5</v>
      </c>
      <c r="P36" s="758" t="s">
        <v>1775</v>
      </c>
      <c r="Q36" s="709"/>
      <c r="R36" s="801">
        <v>8</v>
      </c>
      <c r="S36" s="786">
        <v>1</v>
      </c>
      <c r="T36" s="786" t="s">
        <v>1397</v>
      </c>
      <c r="U36" s="1165" t="s">
        <v>60</v>
      </c>
      <c r="V36" s="68"/>
    </row>
    <row r="37" spans="1:22" s="715" customFormat="1" ht="13.5" thickBot="1">
      <c r="A37" s="709"/>
      <c r="B37" s="1923">
        <v>8</v>
      </c>
      <c r="C37" s="1924">
        <v>1</v>
      </c>
      <c r="D37" s="1925" t="s">
        <v>1417</v>
      </c>
      <c r="E37" s="1913"/>
      <c r="F37" s="1926"/>
      <c r="G37" s="1927">
        <v>54598.65</v>
      </c>
      <c r="H37" s="1928" t="s">
        <v>1774</v>
      </c>
      <c r="I37" s="736"/>
      <c r="J37" s="746"/>
      <c r="K37" s="742">
        <v>1</v>
      </c>
      <c r="L37" s="743" t="s">
        <v>1575</v>
      </c>
      <c r="M37" s="744">
        <v>60599.08268</v>
      </c>
      <c r="N37" s="744">
        <v>359</v>
      </c>
      <c r="O37" s="744">
        <v>60958.08268</v>
      </c>
      <c r="P37" s="758" t="s">
        <v>1775</v>
      </c>
      <c r="Q37" s="709"/>
      <c r="R37" s="808">
        <v>10</v>
      </c>
      <c r="S37" s="790">
        <v>1</v>
      </c>
      <c r="T37" s="790" t="s">
        <v>1398</v>
      </c>
      <c r="U37" s="1166" t="s">
        <v>60</v>
      </c>
      <c r="V37" s="68"/>
    </row>
    <row r="38" spans="1:22" s="715" customFormat="1" ht="12.75">
      <c r="A38" s="709"/>
      <c r="B38" s="1981">
        <v>10</v>
      </c>
      <c r="C38" s="1929">
        <v>0.93</v>
      </c>
      <c r="D38" s="1925" t="s">
        <v>1431</v>
      </c>
      <c r="E38" s="1926"/>
      <c r="F38" s="1926"/>
      <c r="G38" s="1913">
        <v>78272</v>
      </c>
      <c r="H38" s="1930" t="s">
        <v>1787</v>
      </c>
      <c r="I38" s="736"/>
      <c r="J38" s="819"/>
      <c r="K38" s="742">
        <v>1</v>
      </c>
      <c r="L38" s="743" t="s">
        <v>1576</v>
      </c>
      <c r="M38" s="744">
        <v>63397.65</v>
      </c>
      <c r="N38" s="744">
        <v>359</v>
      </c>
      <c r="O38" s="744">
        <v>63756.65</v>
      </c>
      <c r="P38" s="758" t="s">
        <v>1775</v>
      </c>
      <c r="Q38" s="709"/>
      <c r="R38" s="975"/>
      <c r="S38" s="6"/>
      <c r="T38" s="6"/>
      <c r="U38" s="973"/>
      <c r="V38" s="68"/>
    </row>
    <row r="39" spans="1:22" s="715" customFormat="1" ht="12.75">
      <c r="A39" s="709"/>
      <c r="B39" s="1982"/>
      <c r="C39" s="1931">
        <v>0.93</v>
      </c>
      <c r="D39" s="1915" t="s">
        <v>1153</v>
      </c>
      <c r="E39" s="1932"/>
      <c r="F39" s="1932"/>
      <c r="G39" s="1906">
        <v>91532.65</v>
      </c>
      <c r="H39" s="1907" t="s">
        <v>1787</v>
      </c>
      <c r="I39" s="736"/>
      <c r="J39" s="819"/>
      <c r="K39" s="742">
        <v>1</v>
      </c>
      <c r="L39" s="743" t="s">
        <v>1422</v>
      </c>
      <c r="M39" s="744">
        <v>63397.788</v>
      </c>
      <c r="N39" s="744">
        <v>359</v>
      </c>
      <c r="O39" s="744">
        <v>63756.788</v>
      </c>
      <c r="P39" s="745" t="s">
        <v>1774</v>
      </c>
      <c r="Q39" s="709"/>
      <c r="R39" s="1972" t="s">
        <v>32</v>
      </c>
      <c r="S39" s="1972"/>
      <c r="T39" s="1972"/>
      <c r="U39" s="1972"/>
      <c r="V39" s="68"/>
    </row>
    <row r="40" spans="1:22" s="715" customFormat="1" ht="12.75">
      <c r="A40" s="709"/>
      <c r="B40" s="1983"/>
      <c r="C40" s="1909">
        <v>1</v>
      </c>
      <c r="D40" s="1925" t="s">
        <v>1419</v>
      </c>
      <c r="E40" s="1911"/>
      <c r="F40" s="1933"/>
      <c r="G40" s="1913">
        <v>83924.25</v>
      </c>
      <c r="H40" s="1930" t="s">
        <v>1787</v>
      </c>
      <c r="I40" s="736"/>
      <c r="J40" s="827"/>
      <c r="K40" s="750">
        <v>1</v>
      </c>
      <c r="L40" s="751" t="s">
        <v>1155</v>
      </c>
      <c r="M40" s="752">
        <v>76143</v>
      </c>
      <c r="N40" s="752">
        <v>359</v>
      </c>
      <c r="O40" s="752">
        <v>76502</v>
      </c>
      <c r="P40" s="753" t="s">
        <v>1776</v>
      </c>
      <c r="Q40" s="709"/>
      <c r="R40" s="1972"/>
      <c r="S40" s="1972"/>
      <c r="T40" s="1972"/>
      <c r="U40" s="1972"/>
      <c r="V40" s="68"/>
    </row>
    <row r="41" spans="1:22" s="715" customFormat="1" ht="15" customHeight="1" thickBot="1">
      <c r="A41" s="709"/>
      <c r="B41" s="1983"/>
      <c r="C41" s="1909">
        <v>1</v>
      </c>
      <c r="D41" s="1934" t="s">
        <v>1153</v>
      </c>
      <c r="E41" s="1911"/>
      <c r="F41" s="1933"/>
      <c r="G41" s="1911">
        <v>91532.65</v>
      </c>
      <c r="H41" s="1914" t="s">
        <v>1787</v>
      </c>
      <c r="I41" s="736"/>
      <c r="J41" s="710"/>
      <c r="K41" s="792">
        <v>1</v>
      </c>
      <c r="L41" s="831" t="s">
        <v>1156</v>
      </c>
      <c r="M41" s="779"/>
      <c r="N41" s="779"/>
      <c r="O41" s="1155" t="s">
        <v>60</v>
      </c>
      <c r="P41" s="783" t="s">
        <v>1777</v>
      </c>
      <c r="Q41" s="709"/>
      <c r="R41" s="1972"/>
      <c r="S41" s="1972"/>
      <c r="T41" s="1972"/>
      <c r="U41" s="1972"/>
      <c r="V41" s="709"/>
    </row>
    <row r="42" spans="1:22" s="715" customFormat="1" ht="12.75">
      <c r="A42" s="709"/>
      <c r="B42" s="1984"/>
      <c r="C42" s="1909">
        <v>1</v>
      </c>
      <c r="D42" s="1934" t="s">
        <v>1422</v>
      </c>
      <c r="E42" s="1911"/>
      <c r="F42" s="1933"/>
      <c r="G42" s="1906">
        <v>91532.788</v>
      </c>
      <c r="H42" s="1907" t="s">
        <v>1787</v>
      </c>
      <c r="I42" s="736"/>
      <c r="J42" s="746"/>
      <c r="K42" s="742">
        <v>1</v>
      </c>
      <c r="L42" s="743" t="s">
        <v>1592</v>
      </c>
      <c r="M42" s="744"/>
      <c r="N42" s="744"/>
      <c r="O42" s="1157" t="s">
        <v>60</v>
      </c>
      <c r="P42" s="745" t="s">
        <v>1777</v>
      </c>
      <c r="Q42" s="709"/>
      <c r="R42" s="820">
        <v>2.5</v>
      </c>
      <c r="S42" s="821">
        <v>1</v>
      </c>
      <c r="T42" s="822" t="s">
        <v>529</v>
      </c>
      <c r="U42" s="1970">
        <v>7972</v>
      </c>
      <c r="V42" s="709"/>
    </row>
    <row r="43" spans="1:22" s="715" customFormat="1" ht="12.75" customHeight="1">
      <c r="A43" s="709"/>
      <c r="B43" s="1985">
        <v>12.5</v>
      </c>
      <c r="C43" s="1935">
        <v>0.93</v>
      </c>
      <c r="D43" s="1936" t="s">
        <v>1424</v>
      </c>
      <c r="E43" s="1937"/>
      <c r="F43" s="1938"/>
      <c r="G43" s="1927">
        <v>140518.65</v>
      </c>
      <c r="H43" s="1928" t="s">
        <v>25</v>
      </c>
      <c r="I43" s="837"/>
      <c r="J43" s="746">
        <v>8</v>
      </c>
      <c r="K43" s="742">
        <v>1</v>
      </c>
      <c r="L43" s="743" t="s">
        <v>1593</v>
      </c>
      <c r="M43" s="744"/>
      <c r="N43" s="744"/>
      <c r="O43" s="1157" t="s">
        <v>60</v>
      </c>
      <c r="P43" s="745" t="s">
        <v>1777</v>
      </c>
      <c r="Q43" s="709"/>
      <c r="R43" s="823"/>
      <c r="S43" s="824"/>
      <c r="T43" s="825" t="s">
        <v>530</v>
      </c>
      <c r="U43" s="1969"/>
      <c r="V43" s="709"/>
    </row>
    <row r="44" spans="1:22" s="715" customFormat="1" ht="12.75">
      <c r="A44" s="709"/>
      <c r="B44" s="1983"/>
      <c r="C44" s="1939">
        <v>1</v>
      </c>
      <c r="D44" s="1921" t="s">
        <v>1424</v>
      </c>
      <c r="E44" s="1940"/>
      <c r="F44" s="1941"/>
      <c r="G44" s="1913">
        <v>140518.65</v>
      </c>
      <c r="H44" s="1930" t="s">
        <v>25</v>
      </c>
      <c r="I44" s="838"/>
      <c r="J44" s="839"/>
      <c r="K44" s="742">
        <v>1</v>
      </c>
      <c r="L44" s="743" t="s">
        <v>1594</v>
      </c>
      <c r="M44" s="744"/>
      <c r="N44" s="744"/>
      <c r="O44" s="1157" t="s">
        <v>60</v>
      </c>
      <c r="P44" s="745" t="s">
        <v>1777</v>
      </c>
      <c r="Q44" s="709"/>
      <c r="R44" s="828">
        <v>3.15</v>
      </c>
      <c r="S44" s="829">
        <v>1</v>
      </c>
      <c r="T44" s="830" t="s">
        <v>531</v>
      </c>
      <c r="U44" s="1968">
        <v>14054</v>
      </c>
      <c r="V44" s="709"/>
    </row>
    <row r="45" spans="1:22" s="715" customFormat="1" ht="13.5" thickBot="1">
      <c r="A45" s="709"/>
      <c r="B45" s="1986"/>
      <c r="C45" s="1942">
        <v>1</v>
      </c>
      <c r="D45" s="1943" t="s">
        <v>1158</v>
      </c>
      <c r="E45" s="1944"/>
      <c r="F45" s="1945"/>
      <c r="G45" s="1946">
        <v>142741.6</v>
      </c>
      <c r="H45" s="1947" t="s">
        <v>25</v>
      </c>
      <c r="I45" s="736"/>
      <c r="J45" s="840"/>
      <c r="K45" s="841">
        <v>1</v>
      </c>
      <c r="L45" s="842" t="s">
        <v>1615</v>
      </c>
      <c r="M45" s="843"/>
      <c r="N45" s="843"/>
      <c r="O45" s="1158" t="s">
        <v>60</v>
      </c>
      <c r="P45" s="807" t="s">
        <v>1777</v>
      </c>
      <c r="Q45" s="709"/>
      <c r="R45" s="823"/>
      <c r="S45" s="832"/>
      <c r="T45" s="833" t="s">
        <v>532</v>
      </c>
      <c r="U45" s="1969"/>
      <c r="V45" s="709"/>
    </row>
    <row r="46" spans="1:22" s="715" customFormat="1" ht="13.5" thickBot="1">
      <c r="A46" s="709"/>
      <c r="B46" s="809" t="s">
        <v>1779</v>
      </c>
      <c r="C46" s="722"/>
      <c r="D46" s="810"/>
      <c r="E46" s="811"/>
      <c r="F46" s="811"/>
      <c r="G46" s="812"/>
      <c r="H46" s="813"/>
      <c r="I46" s="736"/>
      <c r="J46" s="809" t="s">
        <v>1697</v>
      </c>
      <c r="K46" s="845"/>
      <c r="L46" s="187"/>
      <c r="M46" s="812"/>
      <c r="N46" s="812"/>
      <c r="O46" s="812"/>
      <c r="P46" s="813"/>
      <c r="Q46" s="709"/>
      <c r="R46" s="834">
        <v>4</v>
      </c>
      <c r="S46" s="835">
        <v>1</v>
      </c>
      <c r="T46" s="755" t="s">
        <v>1161</v>
      </c>
      <c r="U46" s="836">
        <v>10529.56215</v>
      </c>
      <c r="V46" s="709"/>
    </row>
    <row r="47" spans="1:22" s="715" customFormat="1" ht="12.75">
      <c r="A47" s="709"/>
      <c r="B47" s="814"/>
      <c r="C47" s="726">
        <v>1</v>
      </c>
      <c r="D47" s="815" t="s">
        <v>1131</v>
      </c>
      <c r="E47" s="735"/>
      <c r="F47" s="735"/>
      <c r="G47" s="1155" t="s">
        <v>60</v>
      </c>
      <c r="H47" s="738" t="s">
        <v>1776</v>
      </c>
      <c r="I47" s="736"/>
      <c r="J47" s="849">
        <v>10</v>
      </c>
      <c r="K47" s="850">
        <v>1</v>
      </c>
      <c r="L47" s="851" t="s">
        <v>1579</v>
      </c>
      <c r="M47" s="852"/>
      <c r="N47" s="852"/>
      <c r="O47" s="1162" t="s">
        <v>60</v>
      </c>
      <c r="P47" s="853"/>
      <c r="Q47" s="709"/>
      <c r="R47" s="834">
        <v>5</v>
      </c>
      <c r="S47" s="835">
        <v>1</v>
      </c>
      <c r="T47" s="755" t="s">
        <v>1143</v>
      </c>
      <c r="U47" s="836">
        <v>13436.375</v>
      </c>
      <c r="V47" s="709"/>
    </row>
    <row r="48" spans="1:22" s="715" customFormat="1" ht="12.75" customHeight="1" thickBot="1">
      <c r="A48" s="709"/>
      <c r="B48" s="795">
        <v>8</v>
      </c>
      <c r="C48" s="816">
        <v>1</v>
      </c>
      <c r="D48" s="774" t="s">
        <v>1574</v>
      </c>
      <c r="E48" s="744"/>
      <c r="F48" s="744"/>
      <c r="G48" s="1157" t="s">
        <v>60</v>
      </c>
      <c r="H48" s="745" t="s">
        <v>1776</v>
      </c>
      <c r="I48" s="736"/>
      <c r="J48" s="855">
        <v>12</v>
      </c>
      <c r="K48" s="856">
        <v>1</v>
      </c>
      <c r="L48" s="857" t="s">
        <v>1611</v>
      </c>
      <c r="M48" s="858"/>
      <c r="N48" s="858"/>
      <c r="O48" s="1163" t="s">
        <v>60</v>
      </c>
      <c r="P48" s="859"/>
      <c r="Q48" s="709"/>
      <c r="R48" s="834">
        <v>6.3</v>
      </c>
      <c r="S48" s="835">
        <v>1</v>
      </c>
      <c r="T48" s="755" t="s">
        <v>1146</v>
      </c>
      <c r="U48" s="836">
        <v>18851.0425</v>
      </c>
      <c r="V48" s="709"/>
    </row>
    <row r="49" spans="1:22" s="715" customFormat="1" ht="12.75" customHeight="1" thickBot="1">
      <c r="A49" s="709"/>
      <c r="B49" s="817"/>
      <c r="C49" s="818">
        <v>1</v>
      </c>
      <c r="D49" s="769" t="s">
        <v>218</v>
      </c>
      <c r="E49" s="752"/>
      <c r="F49" s="752"/>
      <c r="G49" s="1156" t="s">
        <v>60</v>
      </c>
      <c r="H49" s="745" t="s">
        <v>1776</v>
      </c>
      <c r="I49" s="736"/>
      <c r="J49" s="922" t="s">
        <v>1782</v>
      </c>
      <c r="K49" s="708"/>
      <c r="L49" s="923"/>
      <c r="M49" s="924"/>
      <c r="N49" s="925"/>
      <c r="O49" s="926"/>
      <c r="P49" s="709"/>
      <c r="Q49" s="709"/>
      <c r="R49" s="834">
        <v>8</v>
      </c>
      <c r="S49" s="835">
        <v>1</v>
      </c>
      <c r="T49" s="755" t="s">
        <v>556</v>
      </c>
      <c r="U49" s="1167" t="s">
        <v>60</v>
      </c>
      <c r="V49" s="709"/>
    </row>
    <row r="50" spans="1:22" s="715" customFormat="1" ht="13.5" customHeight="1">
      <c r="A50" s="709"/>
      <c r="B50" s="795"/>
      <c r="C50" s="816">
        <v>1</v>
      </c>
      <c r="D50" s="774" t="s">
        <v>1575</v>
      </c>
      <c r="E50" s="744"/>
      <c r="F50" s="744"/>
      <c r="G50" s="1155" t="s">
        <v>60</v>
      </c>
      <c r="H50" s="763" t="s">
        <v>1777</v>
      </c>
      <c r="I50" s="736"/>
      <c r="J50" s="1975" t="s">
        <v>1783</v>
      </c>
      <c r="K50" s="1976"/>
      <c r="L50" s="928" t="s">
        <v>1606</v>
      </c>
      <c r="M50" s="929"/>
      <c r="N50" s="930"/>
      <c r="O50" s="931">
        <v>27879.385000000002</v>
      </c>
      <c r="P50" s="738" t="s">
        <v>1771</v>
      </c>
      <c r="Q50" s="709"/>
      <c r="R50" s="846">
        <v>10</v>
      </c>
      <c r="S50" s="835">
        <v>1</v>
      </c>
      <c r="T50" s="755" t="s">
        <v>1419</v>
      </c>
      <c r="U50" s="1167" t="s">
        <v>60</v>
      </c>
      <c r="V50" s="709"/>
    </row>
    <row r="51" spans="1:22" s="715" customFormat="1" ht="12.75" customHeight="1">
      <c r="A51" s="709"/>
      <c r="B51" s="826">
        <v>10</v>
      </c>
      <c r="C51" s="816">
        <v>1</v>
      </c>
      <c r="D51" s="774" t="s">
        <v>1576</v>
      </c>
      <c r="E51" s="744"/>
      <c r="F51" s="744"/>
      <c r="G51" s="1157" t="s">
        <v>60</v>
      </c>
      <c r="H51" s="758" t="s">
        <v>1777</v>
      </c>
      <c r="I51" s="736"/>
      <c r="J51" s="1977"/>
      <c r="K51" s="1978"/>
      <c r="L51" s="937" t="s">
        <v>1395</v>
      </c>
      <c r="M51" s="938"/>
      <c r="N51" s="939"/>
      <c r="O51" s="940">
        <v>27932.193</v>
      </c>
      <c r="P51" s="771" t="s">
        <v>1771</v>
      </c>
      <c r="Q51" s="709"/>
      <c r="R51" s="800"/>
      <c r="S51" s="835">
        <v>1</v>
      </c>
      <c r="T51" s="755" t="s">
        <v>34</v>
      </c>
      <c r="U51" s="1167" t="s">
        <v>60</v>
      </c>
      <c r="V51" s="709"/>
    </row>
    <row r="52" spans="1:22" s="715" customFormat="1" ht="12.75" customHeight="1">
      <c r="A52" s="709"/>
      <c r="B52" s="795"/>
      <c r="C52" s="742">
        <v>1</v>
      </c>
      <c r="D52" s="774" t="s">
        <v>1154</v>
      </c>
      <c r="E52" s="744"/>
      <c r="F52" s="744"/>
      <c r="G52" s="1157" t="s">
        <v>60</v>
      </c>
      <c r="H52" s="745" t="s">
        <v>1777</v>
      </c>
      <c r="I52" s="736"/>
      <c r="J52" s="1956" t="s">
        <v>1698</v>
      </c>
      <c r="K52" s="1957"/>
      <c r="L52" s="942" t="s">
        <v>1137</v>
      </c>
      <c r="M52" s="943"/>
      <c r="N52" s="944"/>
      <c r="O52" s="752">
        <v>31258.1160218</v>
      </c>
      <c r="P52" s="945" t="s">
        <v>1771</v>
      </c>
      <c r="Q52" s="709"/>
      <c r="R52" s="834" t="s">
        <v>1583</v>
      </c>
      <c r="S52" s="860" t="s">
        <v>1584</v>
      </c>
      <c r="T52" s="755" t="s">
        <v>1585</v>
      </c>
      <c r="U52" s="1167" t="s">
        <v>60</v>
      </c>
      <c r="V52" s="709"/>
    </row>
    <row r="53" spans="1:22" s="715" customFormat="1" ht="13.5" customHeight="1" thickBot="1">
      <c r="A53" s="709"/>
      <c r="B53" s="800"/>
      <c r="C53" s="818">
        <v>1</v>
      </c>
      <c r="D53" s="769" t="s">
        <v>1155</v>
      </c>
      <c r="E53" s="752"/>
      <c r="F53" s="752"/>
      <c r="G53" s="1156" t="s">
        <v>60</v>
      </c>
      <c r="H53" s="753" t="s">
        <v>1777</v>
      </c>
      <c r="I53" s="736"/>
      <c r="J53" s="1979" t="s">
        <v>1699</v>
      </c>
      <c r="K53" s="1980"/>
      <c r="L53" s="942" t="s">
        <v>1574</v>
      </c>
      <c r="M53" s="943"/>
      <c r="N53" s="944"/>
      <c r="O53" s="1156" t="s">
        <v>60</v>
      </c>
      <c r="P53" s="945" t="s">
        <v>1776</v>
      </c>
      <c r="Q53" s="709"/>
      <c r="R53" s="788" t="s">
        <v>1586</v>
      </c>
      <c r="S53" s="862" t="s">
        <v>1587</v>
      </c>
      <c r="T53" s="863" t="s">
        <v>960</v>
      </c>
      <c r="U53" s="1168" t="s">
        <v>60</v>
      </c>
      <c r="V53" s="709"/>
    </row>
    <row r="54" spans="1:22" s="715" customFormat="1" ht="13.5" thickBot="1">
      <c r="A54" s="709"/>
      <c r="B54" s="795"/>
      <c r="C54" s="816">
        <v>1</v>
      </c>
      <c r="D54" s="774" t="s">
        <v>1576</v>
      </c>
      <c r="E54" s="744"/>
      <c r="F54" s="744"/>
      <c r="G54" s="1157" t="s">
        <v>60</v>
      </c>
      <c r="H54" s="745" t="s">
        <v>1780</v>
      </c>
      <c r="I54" s="736"/>
      <c r="J54" s="1952" t="s">
        <v>1700</v>
      </c>
      <c r="K54" s="1953"/>
      <c r="L54" s="950" t="s">
        <v>1574</v>
      </c>
      <c r="M54" s="951"/>
      <c r="N54" s="952"/>
      <c r="O54" s="1158" t="s">
        <v>60</v>
      </c>
      <c r="P54" s="859" t="s">
        <v>1776</v>
      </c>
      <c r="Q54" s="709"/>
      <c r="R54" s="709"/>
      <c r="S54" s="709"/>
      <c r="T54" s="709"/>
      <c r="U54" s="709"/>
      <c r="V54" s="709"/>
    </row>
    <row r="55" spans="1:22" s="715" customFormat="1" ht="12.75">
      <c r="A55" s="709"/>
      <c r="B55" s="795">
        <v>12.5</v>
      </c>
      <c r="C55" s="816">
        <v>1</v>
      </c>
      <c r="D55" s="774" t="s">
        <v>1154</v>
      </c>
      <c r="E55" s="744"/>
      <c r="F55" s="744"/>
      <c r="G55" s="1157" t="s">
        <v>60</v>
      </c>
      <c r="H55" s="745" t="s">
        <v>1778</v>
      </c>
      <c r="I55" s="736"/>
      <c r="J55" s="1954" t="s">
        <v>1701</v>
      </c>
      <c r="K55" s="1955"/>
      <c r="L55" s="953" t="s">
        <v>1225</v>
      </c>
      <c r="M55" s="929"/>
      <c r="N55" s="954"/>
      <c r="O55" s="852">
        <v>35244.3071043</v>
      </c>
      <c r="P55" s="853" t="s">
        <v>1771</v>
      </c>
      <c r="Q55" s="709"/>
      <c r="R55" s="709"/>
      <c r="S55" s="709"/>
      <c r="T55" s="709"/>
      <c r="U55" s="709"/>
      <c r="V55" s="709"/>
    </row>
    <row r="56" spans="1:22" s="715" customFormat="1" ht="12.75">
      <c r="A56" s="709"/>
      <c r="B56" s="795"/>
      <c r="C56" s="816">
        <v>1</v>
      </c>
      <c r="D56" s="774" t="s">
        <v>1577</v>
      </c>
      <c r="E56" s="744"/>
      <c r="F56" s="744"/>
      <c r="G56" s="1157" t="s">
        <v>60</v>
      </c>
      <c r="H56" s="745" t="s">
        <v>1778</v>
      </c>
      <c r="I56" s="736"/>
      <c r="J56" s="1956" t="s">
        <v>1702</v>
      </c>
      <c r="K56" s="1957"/>
      <c r="L56" s="942" t="s">
        <v>1607</v>
      </c>
      <c r="M56" s="943"/>
      <c r="N56" s="955"/>
      <c r="O56" s="1156" t="s">
        <v>60</v>
      </c>
      <c r="P56" s="945" t="s">
        <v>1786</v>
      </c>
      <c r="Q56" s="709"/>
      <c r="R56" s="709"/>
      <c r="S56" s="709"/>
      <c r="T56" s="709"/>
      <c r="U56" s="709"/>
      <c r="V56" s="709"/>
    </row>
    <row r="57" spans="1:22" s="715" customFormat="1" ht="12.75" customHeight="1" thickBot="1">
      <c r="A57" s="709"/>
      <c r="B57" s="844"/>
      <c r="C57" s="742">
        <v>1</v>
      </c>
      <c r="D57" s="774" t="s">
        <v>1578</v>
      </c>
      <c r="E57" s="744"/>
      <c r="F57" s="744"/>
      <c r="G57" s="1157" t="s">
        <v>60</v>
      </c>
      <c r="H57" s="745" t="s">
        <v>1778</v>
      </c>
      <c r="I57" s="736"/>
      <c r="J57" s="1952" t="s">
        <v>1703</v>
      </c>
      <c r="K57" s="1953"/>
      <c r="L57" s="950" t="s">
        <v>1589</v>
      </c>
      <c r="M57" s="951"/>
      <c r="N57" s="959"/>
      <c r="O57" s="1158" t="s">
        <v>60</v>
      </c>
      <c r="P57" s="859" t="s">
        <v>1786</v>
      </c>
      <c r="Q57" s="709"/>
      <c r="R57" s="709"/>
      <c r="S57" s="709"/>
      <c r="T57" s="709"/>
      <c r="U57" s="709"/>
      <c r="V57" s="709"/>
    </row>
    <row r="58" spans="1:22" s="715" customFormat="1" ht="13.5" thickBot="1">
      <c r="A58" s="709"/>
      <c r="B58" s="847"/>
      <c r="C58" s="804">
        <v>1</v>
      </c>
      <c r="D58" s="805" t="s">
        <v>1610</v>
      </c>
      <c r="E58" s="843"/>
      <c r="F58" s="843"/>
      <c r="G58" s="1158" t="s">
        <v>60</v>
      </c>
      <c r="H58" s="848" t="s">
        <v>1778</v>
      </c>
      <c r="I58" s="882"/>
      <c r="J58" s="1954" t="s">
        <v>1704</v>
      </c>
      <c r="K58" s="1955"/>
      <c r="L58" s="953" t="s">
        <v>1589</v>
      </c>
      <c r="M58" s="929"/>
      <c r="N58" s="954"/>
      <c r="O58" s="1162" t="s">
        <v>60</v>
      </c>
      <c r="P58" s="853" t="s">
        <v>1787</v>
      </c>
      <c r="Q58" s="709"/>
      <c r="R58" s="709"/>
      <c r="S58" s="709"/>
      <c r="T58" s="709"/>
      <c r="U58" s="709"/>
      <c r="V58" s="709"/>
    </row>
    <row r="59" spans="1:22" s="715" customFormat="1" ht="13.5" thickBot="1">
      <c r="A59" s="709"/>
      <c r="B59" s="809" t="s">
        <v>577</v>
      </c>
      <c r="C59" s="804"/>
      <c r="D59" s="810"/>
      <c r="E59" s="811"/>
      <c r="F59" s="811"/>
      <c r="G59" s="854"/>
      <c r="H59" s="722"/>
      <c r="I59" s="882"/>
      <c r="J59" s="1956" t="s">
        <v>1705</v>
      </c>
      <c r="K59" s="1957"/>
      <c r="L59" s="962" t="s">
        <v>1590</v>
      </c>
      <c r="M59" s="943"/>
      <c r="N59" s="955"/>
      <c r="O59" s="1164" t="s">
        <v>60</v>
      </c>
      <c r="P59" s="763" t="s">
        <v>1787</v>
      </c>
      <c r="Q59" s="709"/>
      <c r="R59" s="709"/>
      <c r="S59" s="709"/>
      <c r="T59" s="709"/>
      <c r="U59" s="709"/>
      <c r="V59" s="709"/>
    </row>
    <row r="60" spans="1:22" s="715" customFormat="1" ht="13.5" thickBot="1">
      <c r="A60" s="709"/>
      <c r="B60" s="737"/>
      <c r="C60" s="733">
        <v>1</v>
      </c>
      <c r="D60" s="734" t="s">
        <v>1578</v>
      </c>
      <c r="E60" s="735"/>
      <c r="F60" s="735"/>
      <c r="G60" s="1159" t="s">
        <v>60</v>
      </c>
      <c r="H60" s="861" t="s">
        <v>1781</v>
      </c>
      <c r="I60" s="882"/>
      <c r="J60" s="1952" t="s">
        <v>1706</v>
      </c>
      <c r="K60" s="1953"/>
      <c r="L60" s="950" t="s">
        <v>1579</v>
      </c>
      <c r="M60" s="951"/>
      <c r="N60" s="959"/>
      <c r="O60" s="1158" t="s">
        <v>60</v>
      </c>
      <c r="P60" s="859" t="s">
        <v>1777</v>
      </c>
      <c r="Q60" s="709"/>
      <c r="R60" s="709"/>
      <c r="S60" s="709"/>
      <c r="T60" s="709"/>
      <c r="U60" s="709"/>
      <c r="V60" s="709"/>
    </row>
    <row r="61" spans="1:29" s="715" customFormat="1" ht="12.75">
      <c r="A61" s="709"/>
      <c r="B61" s="746">
        <v>16</v>
      </c>
      <c r="C61" s="742">
        <v>1</v>
      </c>
      <c r="D61" s="743" t="s">
        <v>1611</v>
      </c>
      <c r="E61" s="744"/>
      <c r="F61" s="744"/>
      <c r="G61" s="1157" t="s">
        <v>60</v>
      </c>
      <c r="H61" s="758" t="s">
        <v>1781</v>
      </c>
      <c r="I61" s="882"/>
      <c r="J61" s="1973" t="s">
        <v>36</v>
      </c>
      <c r="K61" s="1973"/>
      <c r="L61" s="1973"/>
      <c r="M61" s="1973"/>
      <c r="N61" s="1973"/>
      <c r="O61" s="1973"/>
      <c r="P61" s="1973"/>
      <c r="Q61" s="709"/>
      <c r="R61" s="709"/>
      <c r="S61" s="709"/>
      <c r="T61" s="709"/>
      <c r="U61" s="709"/>
      <c r="V61" s="709"/>
      <c r="Y61" s="716"/>
      <c r="Z61" s="716"/>
      <c r="AA61" s="716"/>
      <c r="AB61" s="716"/>
      <c r="AC61" s="716"/>
    </row>
    <row r="62" spans="1:30" s="715" customFormat="1" ht="14.25" customHeight="1" thickBot="1">
      <c r="A62" s="709"/>
      <c r="B62" s="864"/>
      <c r="C62" s="750">
        <v>1</v>
      </c>
      <c r="D62" s="751" t="s">
        <v>1582</v>
      </c>
      <c r="E62" s="752"/>
      <c r="F62" s="752"/>
      <c r="G62" s="1156" t="s">
        <v>60</v>
      </c>
      <c r="H62" s="771" t="s">
        <v>1781</v>
      </c>
      <c r="I62" s="882"/>
      <c r="J62" s="1974"/>
      <c r="K62" s="1974"/>
      <c r="L62" s="1974"/>
      <c r="M62" s="1974"/>
      <c r="N62" s="1974"/>
      <c r="O62" s="1974"/>
      <c r="P62" s="1974"/>
      <c r="Q62" s="709"/>
      <c r="R62" s="709"/>
      <c r="S62" s="709"/>
      <c r="T62" s="709"/>
      <c r="U62" s="709"/>
      <c r="V62" s="709"/>
      <c r="Y62" s="716"/>
      <c r="Z62" s="716"/>
      <c r="AA62" s="716"/>
      <c r="AB62" s="716"/>
      <c r="AC62" s="716"/>
      <c r="AD62" s="716"/>
    </row>
    <row r="63" spans="1:30" s="715" customFormat="1" ht="14.25" customHeight="1">
      <c r="A63" s="709"/>
      <c r="B63" s="765">
        <v>20</v>
      </c>
      <c r="C63" s="870">
        <v>1</v>
      </c>
      <c r="D63" s="871" t="s">
        <v>1582</v>
      </c>
      <c r="E63" s="744"/>
      <c r="F63" s="744"/>
      <c r="G63" s="1160" t="s">
        <v>60</v>
      </c>
      <c r="H63" s="872" t="s">
        <v>1784</v>
      </c>
      <c r="I63" s="882"/>
      <c r="J63" s="739"/>
      <c r="K63" s="865">
        <v>1</v>
      </c>
      <c r="L63" s="866" t="s">
        <v>1128</v>
      </c>
      <c r="M63" s="867"/>
      <c r="N63" s="868"/>
      <c r="O63" s="741">
        <v>56146</v>
      </c>
      <c r="P63" s="869" t="s">
        <v>29</v>
      </c>
      <c r="Q63" s="709"/>
      <c r="R63" s="709"/>
      <c r="S63" s="709"/>
      <c r="T63" s="709"/>
      <c r="U63" s="709"/>
      <c r="V63" s="709"/>
      <c r="Z63" s="716"/>
      <c r="AA63" s="716"/>
      <c r="AB63" s="716"/>
      <c r="AC63" s="716"/>
      <c r="AD63" s="716"/>
    </row>
    <row r="64" spans="1:30" s="715" customFormat="1" ht="13.5" thickBot="1">
      <c r="A64" s="709"/>
      <c r="B64" s="877"/>
      <c r="C64" s="878">
        <v>1</v>
      </c>
      <c r="D64" s="879" t="s">
        <v>1612</v>
      </c>
      <c r="E64" s="843"/>
      <c r="F64" s="843"/>
      <c r="G64" s="1161" t="s">
        <v>60</v>
      </c>
      <c r="H64" s="880" t="s">
        <v>1784</v>
      </c>
      <c r="I64" s="882"/>
      <c r="J64" s="873">
        <v>5</v>
      </c>
      <c r="K64" s="874">
        <v>1</v>
      </c>
      <c r="L64" s="875" t="s">
        <v>1131</v>
      </c>
      <c r="M64" s="876"/>
      <c r="N64" s="709"/>
      <c r="O64" s="761">
        <v>58806.41</v>
      </c>
      <c r="P64" s="872" t="s">
        <v>1775</v>
      </c>
      <c r="Q64" s="709"/>
      <c r="R64" s="709"/>
      <c r="S64" s="709"/>
      <c r="T64" s="709"/>
      <c r="U64" s="709"/>
      <c r="V64" s="709"/>
      <c r="Z64" s="716"/>
      <c r="AA64" s="716"/>
      <c r="AB64" s="716"/>
      <c r="AC64" s="716"/>
      <c r="AD64" s="716"/>
    </row>
    <row r="65" spans="1:30" s="715" customFormat="1" ht="13.5" thickBot="1">
      <c r="A65" s="709"/>
      <c r="B65" s="151" t="s">
        <v>1785</v>
      </c>
      <c r="C65" s="384"/>
      <c r="D65" s="882"/>
      <c r="E65" s="883"/>
      <c r="F65" s="883"/>
      <c r="G65" s="883"/>
      <c r="H65" s="882"/>
      <c r="I65" s="882"/>
      <c r="J65" s="881"/>
      <c r="K65" s="874">
        <v>1</v>
      </c>
      <c r="L65" s="875" t="s">
        <v>1574</v>
      </c>
      <c r="M65" s="876"/>
      <c r="N65" s="709"/>
      <c r="O65" s="761">
        <v>60287.15</v>
      </c>
      <c r="P65" s="872" t="s">
        <v>1775</v>
      </c>
      <c r="Q65" s="709"/>
      <c r="R65" s="709"/>
      <c r="S65" s="709"/>
      <c r="T65" s="709"/>
      <c r="U65" s="709"/>
      <c r="V65" s="709"/>
      <c r="Z65" s="716"/>
      <c r="AA65" s="716"/>
      <c r="AB65" s="716"/>
      <c r="AC65" s="716"/>
      <c r="AD65" s="716"/>
    </row>
    <row r="66" spans="1:29" s="716" customFormat="1" ht="12.75" customHeight="1">
      <c r="A66" s="915"/>
      <c r="B66" s="884">
        <v>2.5</v>
      </c>
      <c r="C66" s="885">
        <v>1</v>
      </c>
      <c r="D66" s="886" t="s">
        <v>957</v>
      </c>
      <c r="E66" s="887"/>
      <c r="F66" s="887"/>
      <c r="G66" s="852">
        <v>10344.5</v>
      </c>
      <c r="H66" s="738" t="s">
        <v>1770</v>
      </c>
      <c r="I66" s="882"/>
      <c r="J66" s="881"/>
      <c r="K66" s="874">
        <v>1</v>
      </c>
      <c r="L66" s="875" t="s">
        <v>1589</v>
      </c>
      <c r="M66" s="876"/>
      <c r="N66" s="709"/>
      <c r="O66" s="761">
        <v>67680.5</v>
      </c>
      <c r="P66" s="872" t="s">
        <v>30</v>
      </c>
      <c r="Q66" s="915"/>
      <c r="R66" s="915"/>
      <c r="S66" s="709"/>
      <c r="T66" s="709"/>
      <c r="U66" s="709"/>
      <c r="V66" s="915"/>
      <c r="Z66" s="17"/>
      <c r="AA66" s="17"/>
      <c r="AB66" s="17"/>
      <c r="AC66" s="17"/>
    </row>
    <row r="67" spans="1:30" s="716" customFormat="1" ht="12.75" customHeight="1">
      <c r="A67" s="915"/>
      <c r="B67" s="893">
        <v>3.15</v>
      </c>
      <c r="C67" s="894">
        <v>1</v>
      </c>
      <c r="D67" s="895" t="s">
        <v>1225</v>
      </c>
      <c r="E67" s="756"/>
      <c r="F67" s="756"/>
      <c r="G67" s="896">
        <v>15212.5</v>
      </c>
      <c r="H67" s="897" t="s">
        <v>1771</v>
      </c>
      <c r="I67" s="882"/>
      <c r="J67" s="765">
        <v>6.3</v>
      </c>
      <c r="K67" s="888">
        <v>1</v>
      </c>
      <c r="L67" s="889" t="s">
        <v>1131</v>
      </c>
      <c r="M67" s="890"/>
      <c r="N67" s="891"/>
      <c r="O67" s="767">
        <v>85035.41</v>
      </c>
      <c r="P67" s="892" t="s">
        <v>1774</v>
      </c>
      <c r="Q67" s="915"/>
      <c r="R67" s="915"/>
      <c r="S67" s="709"/>
      <c r="T67" s="709"/>
      <c r="U67" s="709"/>
      <c r="V67" s="915"/>
      <c r="Z67" s="17"/>
      <c r="AA67" s="17"/>
      <c r="AB67" s="17"/>
      <c r="AC67" s="17"/>
      <c r="AD67" s="17"/>
    </row>
    <row r="68" spans="1:30" s="716" customFormat="1" ht="13.5" customHeight="1">
      <c r="A68" s="915"/>
      <c r="B68" s="900">
        <v>4</v>
      </c>
      <c r="C68" s="870">
        <v>1</v>
      </c>
      <c r="D68" s="871" t="s">
        <v>645</v>
      </c>
      <c r="E68" s="744"/>
      <c r="F68" s="744"/>
      <c r="G68" s="744">
        <v>23592.25</v>
      </c>
      <c r="H68" s="745" t="s">
        <v>1771</v>
      </c>
      <c r="I68" s="882"/>
      <c r="J68" s="881"/>
      <c r="K68" s="874">
        <v>1</v>
      </c>
      <c r="L68" s="875" t="s">
        <v>1574</v>
      </c>
      <c r="M68" s="876"/>
      <c r="N68" s="898"/>
      <c r="O68" s="761">
        <v>86516.15</v>
      </c>
      <c r="P68" s="899" t="s">
        <v>1774</v>
      </c>
      <c r="Q68" s="915"/>
      <c r="R68" s="915"/>
      <c r="S68" s="709"/>
      <c r="T68" s="709"/>
      <c r="U68" s="709"/>
      <c r="V68" s="915"/>
      <c r="Z68" s="17"/>
      <c r="AA68" s="17"/>
      <c r="AB68" s="17"/>
      <c r="AC68" s="17"/>
      <c r="AD68" s="17"/>
    </row>
    <row r="69" spans="1:30" s="716" customFormat="1" ht="15.75" thickBot="1">
      <c r="A69" s="126"/>
      <c r="B69" s="901"/>
      <c r="C69" s="902">
        <v>1</v>
      </c>
      <c r="D69" s="903" t="s">
        <v>1595</v>
      </c>
      <c r="E69" s="843"/>
      <c r="F69" s="843"/>
      <c r="G69" s="843">
        <v>26949.1</v>
      </c>
      <c r="H69" s="807" t="s">
        <v>1771</v>
      </c>
      <c r="I69" s="882"/>
      <c r="J69" s="873"/>
      <c r="K69" s="874">
        <v>1</v>
      </c>
      <c r="L69" s="875" t="s">
        <v>1589</v>
      </c>
      <c r="M69" s="876"/>
      <c r="N69" s="898"/>
      <c r="O69" s="761">
        <v>93909.5</v>
      </c>
      <c r="P69" s="899" t="s">
        <v>1776</v>
      </c>
      <c r="Q69" s="915"/>
      <c r="R69" s="915"/>
      <c r="S69" s="709"/>
      <c r="T69" s="709"/>
      <c r="U69" s="709"/>
      <c r="V69" s="915"/>
      <c r="Z69" s="17"/>
      <c r="AA69" s="17"/>
      <c r="AB69" s="17"/>
      <c r="AC69" s="17"/>
      <c r="AD69" s="17"/>
    </row>
    <row r="70" spans="1:30" s="716" customFormat="1" ht="13.5" thickBot="1">
      <c r="A70" s="915"/>
      <c r="B70" s="809" t="s">
        <v>74</v>
      </c>
      <c r="C70" s="722"/>
      <c r="D70" s="810"/>
      <c r="E70" s="812"/>
      <c r="F70" s="812"/>
      <c r="G70" s="854"/>
      <c r="H70" s="722"/>
      <c r="I70" s="882"/>
      <c r="J70" s="904"/>
      <c r="K70" s="874">
        <v>1</v>
      </c>
      <c r="L70" s="875" t="s">
        <v>1140</v>
      </c>
      <c r="M70" s="876"/>
      <c r="N70" s="898"/>
      <c r="O70" s="761">
        <v>95881.75</v>
      </c>
      <c r="P70" s="899" t="s">
        <v>1776</v>
      </c>
      <c r="Q70" s="915"/>
      <c r="R70" s="915"/>
      <c r="S70" s="915"/>
      <c r="T70" s="915"/>
      <c r="U70" s="915"/>
      <c r="V70" s="915"/>
      <c r="Z70" s="17"/>
      <c r="AA70" s="17"/>
      <c r="AB70" s="17"/>
      <c r="AC70" s="17"/>
      <c r="AD70" s="17"/>
    </row>
    <row r="71" spans="1:30" s="8" customFormat="1" ht="12.75">
      <c r="A71" s="7"/>
      <c r="B71" s="911"/>
      <c r="C71" s="912">
        <v>1</v>
      </c>
      <c r="D71" s="815" t="s">
        <v>1788</v>
      </c>
      <c r="E71" s="735"/>
      <c r="F71" s="735"/>
      <c r="G71" s="1159" t="s">
        <v>60</v>
      </c>
      <c r="H71" s="861" t="s">
        <v>1777</v>
      </c>
      <c r="I71" s="810"/>
      <c r="J71" s="905"/>
      <c r="K71" s="906">
        <v>1</v>
      </c>
      <c r="L71" s="907" t="s">
        <v>1601</v>
      </c>
      <c r="M71" s="908"/>
      <c r="N71" s="909"/>
      <c r="O71" s="749">
        <v>101625.008125</v>
      </c>
      <c r="P71" s="910" t="s">
        <v>1776</v>
      </c>
      <c r="Q71" s="7"/>
      <c r="R71" s="7"/>
      <c r="S71" s="915"/>
      <c r="T71" s="915"/>
      <c r="U71" s="915"/>
      <c r="V71" s="7"/>
      <c r="Z71" s="17"/>
      <c r="AA71" s="17"/>
      <c r="AB71" s="17"/>
      <c r="AC71" s="17"/>
      <c r="AD71" s="17"/>
    </row>
    <row r="72" spans="1:30" s="8" customFormat="1" ht="12.75">
      <c r="A72" s="7"/>
      <c r="B72" s="795">
        <v>8</v>
      </c>
      <c r="C72" s="389">
        <v>1</v>
      </c>
      <c r="D72" s="774" t="s">
        <v>1579</v>
      </c>
      <c r="E72" s="744"/>
      <c r="F72" s="744"/>
      <c r="G72" s="1157" t="s">
        <v>60</v>
      </c>
      <c r="H72" s="758" t="s">
        <v>1777</v>
      </c>
      <c r="I72" s="810"/>
      <c r="J72" s="873"/>
      <c r="K72" s="874">
        <v>1</v>
      </c>
      <c r="L72" s="875" t="s">
        <v>1601</v>
      </c>
      <c r="M72" s="876"/>
      <c r="N72" s="709"/>
      <c r="O72" s="1160" t="s">
        <v>60</v>
      </c>
      <c r="P72" s="872" t="s">
        <v>1777</v>
      </c>
      <c r="Q72" s="7"/>
      <c r="R72" s="1963" t="s">
        <v>37</v>
      </c>
      <c r="S72" s="1963"/>
      <c r="T72" s="1963"/>
      <c r="U72" s="1963"/>
      <c r="V72" s="7"/>
      <c r="Z72" s="17"/>
      <c r="AA72" s="17"/>
      <c r="AB72" s="17"/>
      <c r="AC72" s="17"/>
      <c r="AD72" s="17"/>
    </row>
    <row r="73" spans="1:22" ht="12.75">
      <c r="A73" s="141"/>
      <c r="B73" s="817"/>
      <c r="C73" s="913">
        <v>1</v>
      </c>
      <c r="D73" s="914" t="s">
        <v>1580</v>
      </c>
      <c r="E73" s="752"/>
      <c r="F73" s="752"/>
      <c r="G73" s="1156" t="s">
        <v>60</v>
      </c>
      <c r="H73" s="771" t="s">
        <v>25</v>
      </c>
      <c r="I73" s="810"/>
      <c r="J73" s="873">
        <v>8</v>
      </c>
      <c r="K73" s="874">
        <v>1</v>
      </c>
      <c r="L73" s="875" t="s">
        <v>1579</v>
      </c>
      <c r="M73" s="876"/>
      <c r="N73" s="709"/>
      <c r="O73" s="1160" t="s">
        <v>60</v>
      </c>
      <c r="P73" s="872" t="s">
        <v>1777</v>
      </c>
      <c r="Q73" s="7"/>
      <c r="R73" s="1963"/>
      <c r="S73" s="1963"/>
      <c r="T73" s="1963"/>
      <c r="U73" s="1963"/>
      <c r="V73" s="141"/>
    </row>
    <row r="74" spans="1:22" ht="12.75">
      <c r="A74" s="141"/>
      <c r="B74" s="795">
        <v>10</v>
      </c>
      <c r="C74" s="389">
        <v>1</v>
      </c>
      <c r="D74" s="774" t="s">
        <v>1580</v>
      </c>
      <c r="E74" s="744"/>
      <c r="F74" s="744"/>
      <c r="G74" s="1157" t="s">
        <v>60</v>
      </c>
      <c r="H74" s="745" t="s">
        <v>1778</v>
      </c>
      <c r="I74" s="6"/>
      <c r="J74" s="904"/>
      <c r="K74" s="874">
        <v>1</v>
      </c>
      <c r="L74" s="875" t="s">
        <v>1603</v>
      </c>
      <c r="M74" s="876"/>
      <c r="N74" s="709"/>
      <c r="O74" s="1160" t="s">
        <v>60</v>
      </c>
      <c r="P74" s="872" t="s">
        <v>1777</v>
      </c>
      <c r="Q74" s="7"/>
      <c r="R74" s="1963"/>
      <c r="S74" s="1963"/>
      <c r="T74" s="1963"/>
      <c r="U74" s="1963"/>
      <c r="V74" s="141"/>
    </row>
    <row r="75" spans="1:22" ht="13.5" thickBot="1">
      <c r="A75" s="141"/>
      <c r="B75" s="921"/>
      <c r="C75" s="389">
        <v>1</v>
      </c>
      <c r="D75" s="774" t="s">
        <v>1581</v>
      </c>
      <c r="E75" s="744"/>
      <c r="F75" s="744"/>
      <c r="G75" s="1157" t="s">
        <v>60</v>
      </c>
      <c r="H75" s="745" t="s">
        <v>1778</v>
      </c>
      <c r="I75" s="6"/>
      <c r="J75" s="916"/>
      <c r="K75" s="917">
        <v>1</v>
      </c>
      <c r="L75" s="918" t="s">
        <v>1580</v>
      </c>
      <c r="M75" s="919"/>
      <c r="N75" s="920"/>
      <c r="O75" s="1161" t="s">
        <v>60</v>
      </c>
      <c r="P75" s="880" t="s">
        <v>1780</v>
      </c>
      <c r="Q75" s="7"/>
      <c r="R75" s="1963"/>
      <c r="S75" s="1963"/>
      <c r="T75" s="1963"/>
      <c r="U75" s="1963"/>
      <c r="V75" s="141"/>
    </row>
    <row r="76" spans="1:22" ht="13.5" thickBot="1">
      <c r="A76" s="141"/>
      <c r="B76" s="847"/>
      <c r="C76" s="927">
        <v>1</v>
      </c>
      <c r="D76" s="805" t="s">
        <v>1602</v>
      </c>
      <c r="E76" s="843"/>
      <c r="F76" s="843"/>
      <c r="G76" s="1158" t="s">
        <v>60</v>
      </c>
      <c r="H76" s="807" t="s">
        <v>1778</v>
      </c>
      <c r="I76" s="6"/>
      <c r="J76" s="364"/>
      <c r="K76" s="7"/>
      <c r="L76" s="530"/>
      <c r="M76" s="530"/>
      <c r="N76" s="530"/>
      <c r="O76" s="530"/>
      <c r="P76" s="7"/>
      <c r="Q76" s="7"/>
      <c r="R76" s="7"/>
      <c r="S76" s="7"/>
      <c r="T76" s="7"/>
      <c r="U76" s="7"/>
      <c r="V76" s="141"/>
    </row>
    <row r="77" spans="1:22" ht="13.5" thickBot="1">
      <c r="A77" s="141"/>
      <c r="B77" s="932" t="s">
        <v>1789</v>
      </c>
      <c r="C77" s="933"/>
      <c r="D77" s="934"/>
      <c r="E77" s="935"/>
      <c r="F77" s="935"/>
      <c r="G77" s="935"/>
      <c r="H77" s="936"/>
      <c r="I77" s="6"/>
      <c r="J77" s="364"/>
      <c r="K77" s="7"/>
      <c r="L77" s="7"/>
      <c r="M77" s="7"/>
      <c r="N77" s="7"/>
      <c r="O77" s="7"/>
      <c r="P77" s="7"/>
      <c r="Q77" s="7"/>
      <c r="R77" s="7"/>
      <c r="S77" s="7"/>
      <c r="T77" s="7"/>
      <c r="U77" s="141"/>
      <c r="V77" s="141"/>
    </row>
    <row r="78" spans="1:22" ht="12.75">
      <c r="A78" s="141"/>
      <c r="B78" s="757">
        <v>5</v>
      </c>
      <c r="C78" s="941">
        <v>1</v>
      </c>
      <c r="D78" s="389" t="s">
        <v>1160</v>
      </c>
      <c r="E78" s="744"/>
      <c r="F78" s="744"/>
      <c r="G78" s="744">
        <v>26921.25</v>
      </c>
      <c r="H78" s="745" t="s">
        <v>1771</v>
      </c>
      <c r="I78" s="6"/>
      <c r="J78" s="364"/>
      <c r="K78" s="7"/>
      <c r="L78" s="7"/>
      <c r="M78" s="7"/>
      <c r="N78" s="7"/>
      <c r="O78" s="7"/>
      <c r="P78" s="7"/>
      <c r="Q78" s="7"/>
      <c r="R78" s="7"/>
      <c r="V78" s="141"/>
    </row>
    <row r="79" spans="2:21" ht="13.5" thickBot="1">
      <c r="B79" s="946"/>
      <c r="C79" s="947">
        <v>1</v>
      </c>
      <c r="D79" s="927" t="s">
        <v>1595</v>
      </c>
      <c r="E79" s="843"/>
      <c r="F79" s="843"/>
      <c r="G79" s="843">
        <v>30278.1</v>
      </c>
      <c r="H79" s="848" t="s">
        <v>1772</v>
      </c>
      <c r="I79" s="64"/>
      <c r="J79" s="10"/>
      <c r="R79" s="7"/>
      <c r="S79" s="7"/>
      <c r="T79" s="7"/>
      <c r="U79" s="141"/>
    </row>
    <row r="80" spans="2:21" ht="12.75">
      <c r="B80" s="826"/>
      <c r="C80" s="948">
        <v>1</v>
      </c>
      <c r="D80" s="810" t="s">
        <v>1597</v>
      </c>
      <c r="E80" s="949"/>
      <c r="F80" s="949"/>
      <c r="G80" s="744">
        <v>52172.55</v>
      </c>
      <c r="H80" s="758" t="s">
        <v>1772</v>
      </c>
      <c r="I80" s="10"/>
      <c r="J80" s="11"/>
      <c r="R80" s="7"/>
      <c r="S80" s="7"/>
      <c r="T80" s="7"/>
      <c r="U80" s="141"/>
    </row>
    <row r="81" spans="2:21" ht="12.75">
      <c r="B81" s="826">
        <v>6.3</v>
      </c>
      <c r="C81" s="948">
        <v>1</v>
      </c>
      <c r="D81" s="810" t="s">
        <v>1598</v>
      </c>
      <c r="E81" s="949"/>
      <c r="F81" s="949"/>
      <c r="G81" s="744">
        <v>55764</v>
      </c>
      <c r="H81" s="758" t="s">
        <v>1775</v>
      </c>
      <c r="I81" s="11"/>
      <c r="J81" s="11"/>
      <c r="R81" s="7"/>
      <c r="S81" s="7"/>
      <c r="T81" s="7"/>
      <c r="U81" s="141"/>
    </row>
    <row r="82" spans="2:21" ht="12.75">
      <c r="B82" s="826"/>
      <c r="C82" s="948">
        <v>1</v>
      </c>
      <c r="D82" s="810" t="s">
        <v>1599</v>
      </c>
      <c r="E82" s="949"/>
      <c r="F82" s="949"/>
      <c r="G82" s="744">
        <v>60084.53800549999</v>
      </c>
      <c r="H82" s="758" t="s">
        <v>1775</v>
      </c>
      <c r="I82" s="11"/>
      <c r="J82" s="10"/>
      <c r="R82" s="7"/>
      <c r="S82" s="7"/>
      <c r="T82" s="7"/>
      <c r="U82" s="141"/>
    </row>
    <row r="83" spans="2:10" ht="12.75">
      <c r="B83" s="800"/>
      <c r="C83" s="956">
        <v>1</v>
      </c>
      <c r="D83" s="957" t="s">
        <v>1600</v>
      </c>
      <c r="E83" s="958"/>
      <c r="F83" s="958"/>
      <c r="G83" s="752">
        <v>63457.90091299999</v>
      </c>
      <c r="H83" s="771" t="s">
        <v>1774</v>
      </c>
      <c r="I83" s="10"/>
      <c r="J83" s="10"/>
    </row>
    <row r="84" spans="2:10" ht="12.75">
      <c r="B84" s="960">
        <v>8</v>
      </c>
      <c r="C84" s="948">
        <v>1</v>
      </c>
      <c r="D84" s="810" t="s">
        <v>1574</v>
      </c>
      <c r="E84" s="744"/>
      <c r="F84" s="744"/>
      <c r="G84" s="1157" t="s">
        <v>60</v>
      </c>
      <c r="H84" s="758" t="s">
        <v>1774</v>
      </c>
      <c r="I84" s="10"/>
      <c r="J84" s="10"/>
    </row>
    <row r="85" spans="2:10" ht="12.75">
      <c r="B85" s="961"/>
      <c r="C85" s="956">
        <v>1</v>
      </c>
      <c r="D85" s="810" t="s">
        <v>1589</v>
      </c>
      <c r="E85" s="752"/>
      <c r="F85" s="752"/>
      <c r="G85" s="1156" t="s">
        <v>60</v>
      </c>
      <c r="H85" s="771" t="s">
        <v>1776</v>
      </c>
      <c r="I85" s="10"/>
      <c r="J85" s="10"/>
    </row>
    <row r="86" spans="2:10" ht="13.5" thickBot="1">
      <c r="B86" s="803">
        <v>10</v>
      </c>
      <c r="C86" s="947">
        <v>1</v>
      </c>
      <c r="D86" s="963" t="s">
        <v>1579</v>
      </c>
      <c r="E86" s="843"/>
      <c r="F86" s="843"/>
      <c r="G86" s="1158" t="s">
        <v>60</v>
      </c>
      <c r="H86" s="807"/>
      <c r="I86" s="10"/>
      <c r="J86" s="10"/>
    </row>
    <row r="87" spans="2:10" ht="12.75">
      <c r="B87" s="964"/>
      <c r="C87" s="6"/>
      <c r="D87" s="6"/>
      <c r="E87" s="364"/>
      <c r="F87" s="7"/>
      <c r="G87" s="965"/>
      <c r="H87" s="371"/>
      <c r="I87" s="10"/>
      <c r="J87" s="10"/>
    </row>
    <row r="88" spans="2:10" ht="15">
      <c r="B88" s="363"/>
      <c r="C88" s="15"/>
      <c r="D88" s="6"/>
      <c r="E88" s="364"/>
      <c r="F88" s="7"/>
      <c r="G88" s="965"/>
      <c r="H88" s="371"/>
      <c r="I88" s="10"/>
      <c r="J88" s="123"/>
    </row>
    <row r="89" spans="2:9" ht="15">
      <c r="B89" s="363"/>
      <c r="C89" s="26"/>
      <c r="D89" s="23"/>
      <c r="E89" s="966"/>
      <c r="F89" s="7"/>
      <c r="G89" s="965"/>
      <c r="H89" s="371"/>
      <c r="I89" s="123"/>
    </row>
    <row r="90" spans="2:8" ht="12.75">
      <c r="B90" s="365"/>
      <c r="C90" s="13"/>
      <c r="D90" s="369"/>
      <c r="E90" s="369"/>
      <c r="G90" s="360"/>
      <c r="H90" s="358"/>
    </row>
    <row r="91" spans="2:8" ht="12.75">
      <c r="B91" s="361"/>
      <c r="C91" s="361"/>
      <c r="D91" s="26"/>
      <c r="E91" s="336"/>
      <c r="G91" s="10"/>
      <c r="H91" s="10"/>
    </row>
    <row r="92" spans="2:8" ht="12.75">
      <c r="B92" s="219"/>
      <c r="C92" s="68"/>
      <c r="D92" s="23"/>
      <c r="E92" s="362"/>
      <c r="G92" s="11"/>
      <c r="H92" s="11"/>
    </row>
    <row r="93" spans="2:8" ht="12.75">
      <c r="B93" s="219"/>
      <c r="C93" s="68"/>
      <c r="D93" s="23"/>
      <c r="E93" s="362"/>
      <c r="G93" s="11"/>
      <c r="H93" s="11"/>
    </row>
    <row r="94" spans="2:8" ht="12.75">
      <c r="B94" s="370"/>
      <c r="C94" s="361"/>
      <c r="D94" s="26"/>
      <c r="E94" s="336"/>
      <c r="G94" s="10"/>
      <c r="H94" s="10"/>
    </row>
    <row r="95" spans="2:8" ht="12.75">
      <c r="B95" s="363"/>
      <c r="C95" s="363"/>
      <c r="D95" s="6"/>
      <c r="E95" s="359"/>
      <c r="G95" s="10"/>
      <c r="H95" s="10"/>
    </row>
    <row r="96" spans="2:8" ht="12.75">
      <c r="B96" s="363"/>
      <c r="C96" s="363"/>
      <c r="D96" s="6"/>
      <c r="E96" s="359"/>
      <c r="G96" s="10"/>
      <c r="H96" s="10"/>
    </row>
    <row r="97" spans="3:8" ht="12.75">
      <c r="C97" s="219"/>
      <c r="D97" s="7"/>
      <c r="E97" s="83"/>
      <c r="G97" s="10"/>
      <c r="H97" s="10"/>
    </row>
    <row r="98" spans="2:8" ht="12.75">
      <c r="B98" s="7"/>
      <c r="C98" s="7"/>
      <c r="D98" s="7"/>
      <c r="E98" s="83"/>
      <c r="G98" s="10"/>
      <c r="H98" s="10"/>
    </row>
    <row r="99" spans="2:8" ht="12.75">
      <c r="B99" s="141"/>
      <c r="C99" s="141"/>
      <c r="D99" s="141"/>
      <c r="E99" s="142"/>
      <c r="G99" s="10"/>
      <c r="H99" s="10"/>
    </row>
    <row r="100" spans="2:8" ht="15">
      <c r="B100" s="141"/>
      <c r="C100" s="141"/>
      <c r="D100" s="141"/>
      <c r="E100" s="142"/>
      <c r="G100" s="123"/>
      <c r="H100" s="123"/>
    </row>
  </sheetData>
  <sheetProtection selectLockedCells="1" selectUnlockedCells="1"/>
  <mergeCells count="34">
    <mergeCell ref="B38:B42"/>
    <mergeCell ref="B43:B45"/>
    <mergeCell ref="B17:B18"/>
    <mergeCell ref="B19:B21"/>
    <mergeCell ref="B22:B23"/>
    <mergeCell ref="B24:B27"/>
    <mergeCell ref="B28:B29"/>
    <mergeCell ref="B30:B33"/>
    <mergeCell ref="J61:P62"/>
    <mergeCell ref="J50:K51"/>
    <mergeCell ref="J53:K53"/>
    <mergeCell ref="J54:K54"/>
    <mergeCell ref="J56:K56"/>
    <mergeCell ref="J58:K58"/>
    <mergeCell ref="J59:K59"/>
    <mergeCell ref="R72:U75"/>
    <mergeCell ref="R14:R15"/>
    <mergeCell ref="R19:R20"/>
    <mergeCell ref="R22:U22"/>
    <mergeCell ref="U44:U45"/>
    <mergeCell ref="U42:U43"/>
    <mergeCell ref="R25:U27"/>
    <mergeCell ref="R39:U41"/>
    <mergeCell ref="R35:U35"/>
    <mergeCell ref="A7:P7"/>
    <mergeCell ref="J60:K60"/>
    <mergeCell ref="J55:K55"/>
    <mergeCell ref="J52:K52"/>
    <mergeCell ref="B9:H9"/>
    <mergeCell ref="J9:P9"/>
    <mergeCell ref="J57:K57"/>
    <mergeCell ref="B11:B12"/>
    <mergeCell ref="B13:B14"/>
    <mergeCell ref="B15:B16"/>
  </mergeCells>
  <printOptions gridLines="1" horizontalCentered="1"/>
  <pageMargins left="0.3937007874015748" right="0.3937007874015748" top="0.3937007874015748" bottom="0.3937007874015748" header="0.15748031496062992" footer="0.11811023622047245"/>
  <pageSetup horizontalDpi="300" verticalDpi="3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1.37890625" style="2" customWidth="1"/>
    <col min="2" max="2" width="9.375" style="0" customWidth="1"/>
    <col min="3" max="3" width="13.125" style="0" customWidth="1"/>
    <col min="4" max="4" width="13.75390625" style="0" customWidth="1"/>
    <col min="5" max="5" width="8.875" style="0" customWidth="1"/>
    <col min="6" max="6" width="13.00390625" style="0" customWidth="1"/>
    <col min="7" max="7" width="13.25390625" style="0" customWidth="1"/>
    <col min="9" max="9" width="14.75390625" style="0" customWidth="1"/>
    <col min="10" max="10" width="13.75390625" style="0" customWidth="1"/>
    <col min="11" max="11" width="6.25390625" style="0" customWidth="1"/>
    <col min="12" max="12" width="1.37890625" style="2" customWidth="1"/>
  </cols>
  <sheetData>
    <row r="1" spans="1:13" ht="13.5" customHeight="1">
      <c r="A1" s="1"/>
      <c r="B1" s="42"/>
      <c r="C1" s="2"/>
      <c r="D1" s="1"/>
      <c r="E1" s="1"/>
      <c r="F1" s="99"/>
      <c r="G1" s="102"/>
      <c r="H1" s="101"/>
      <c r="I1" s="2"/>
      <c r="J1" s="2"/>
      <c r="K1" s="297" t="s">
        <v>1822</v>
      </c>
      <c r="M1" s="2"/>
    </row>
    <row r="2" spans="1:13" ht="15" customHeight="1">
      <c r="A2" s="1"/>
      <c r="B2" s="2"/>
      <c r="C2" s="1"/>
      <c r="D2" s="27"/>
      <c r="E2" s="1"/>
      <c r="F2" s="100"/>
      <c r="G2" s="102"/>
      <c r="H2" s="96"/>
      <c r="I2" s="2"/>
      <c r="J2" s="2"/>
      <c r="K2" s="2"/>
      <c r="M2" s="2"/>
    </row>
    <row r="3" spans="1:13" ht="15.75">
      <c r="A3" s="1"/>
      <c r="B3" s="2"/>
      <c r="C3" s="1"/>
      <c r="D3" s="27"/>
      <c r="E3" s="1"/>
      <c r="F3" s="73"/>
      <c r="G3" s="2"/>
      <c r="H3" s="59"/>
      <c r="I3" s="2"/>
      <c r="J3" s="2"/>
      <c r="M3" s="2"/>
    </row>
    <row r="4" spans="1:13" ht="11.25" customHeight="1">
      <c r="A4" s="1"/>
      <c r="B4" s="2"/>
      <c r="C4" s="1"/>
      <c r="D4" s="27"/>
      <c r="E4" s="1"/>
      <c r="F4" s="73"/>
      <c r="G4" s="2"/>
      <c r="H4" s="124"/>
      <c r="J4" s="2"/>
      <c r="K4" s="124" t="s">
        <v>156</v>
      </c>
      <c r="M4" s="2"/>
    </row>
    <row r="5" spans="1:13" s="9" customFormat="1" ht="17.25" customHeight="1">
      <c r="A5" s="1951"/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1951"/>
    </row>
    <row r="6" spans="2:13" ht="15" customHeight="1">
      <c r="B6" s="1"/>
      <c r="C6" s="29"/>
      <c r="E6" s="493"/>
      <c r="F6" s="494"/>
      <c r="G6" s="494"/>
      <c r="H6" s="495"/>
      <c r="I6" s="1"/>
      <c r="J6" s="1"/>
      <c r="K6" s="496"/>
      <c r="L6" s="1"/>
      <c r="M6" s="1"/>
    </row>
    <row r="7" spans="2:13" ht="18.75">
      <c r="B7" s="1"/>
      <c r="C7" s="29"/>
      <c r="D7" s="2201" t="s">
        <v>157</v>
      </c>
      <c r="E7" s="2201"/>
      <c r="F7" s="2201"/>
      <c r="G7" s="2201"/>
      <c r="H7" s="2201"/>
      <c r="I7" s="2201"/>
      <c r="J7" s="1"/>
      <c r="K7" s="496"/>
      <c r="L7" s="1"/>
      <c r="M7" s="1"/>
    </row>
    <row r="8" spans="2:13" ht="11.25" customHeight="1" thickBot="1">
      <c r="B8" s="1"/>
      <c r="C8" s="29"/>
      <c r="D8" s="492"/>
      <c r="E8" s="493"/>
      <c r="F8" s="494"/>
      <c r="G8" s="494"/>
      <c r="H8" s="494"/>
      <c r="I8" s="1"/>
      <c r="J8" s="1"/>
      <c r="K8" s="496"/>
      <c r="L8" s="1"/>
      <c r="M8" s="1"/>
    </row>
    <row r="9" spans="2:13" ht="13.5" thickBot="1">
      <c r="B9" s="2219" t="s">
        <v>1188</v>
      </c>
      <c r="C9" s="2206" t="s">
        <v>158</v>
      </c>
      <c r="D9" s="2207"/>
      <c r="E9" s="2207"/>
      <c r="F9" s="2207"/>
      <c r="G9" s="2207"/>
      <c r="H9" s="2207"/>
      <c r="I9" s="2207"/>
      <c r="J9" s="2207"/>
      <c r="K9" s="2208"/>
      <c r="L9" s="1"/>
      <c r="M9" s="1"/>
    </row>
    <row r="10" spans="2:13" ht="13.5" thickBot="1">
      <c r="B10" s="2220"/>
      <c r="C10" s="2209" t="s">
        <v>764</v>
      </c>
      <c r="D10" s="2210"/>
      <c r="E10" s="2210"/>
      <c r="F10" s="2210"/>
      <c r="G10" s="2210"/>
      <c r="H10" s="2211"/>
      <c r="I10" s="2212" t="s">
        <v>765</v>
      </c>
      <c r="J10" s="2213"/>
      <c r="K10" s="2214"/>
      <c r="L10" s="1"/>
      <c r="M10" s="1"/>
    </row>
    <row r="11" spans="2:13" ht="12.75" customHeight="1" thickBot="1">
      <c r="B11" s="2220"/>
      <c r="C11" s="2150" t="s">
        <v>766</v>
      </c>
      <c r="D11" s="2151"/>
      <c r="E11" s="2152"/>
      <c r="F11" s="2150" t="s">
        <v>588</v>
      </c>
      <c r="G11" s="2151"/>
      <c r="H11" s="2152"/>
      <c r="I11" s="2215"/>
      <c r="J11" s="2216"/>
      <c r="K11" s="2217"/>
      <c r="L11" s="1"/>
      <c r="M11" s="1"/>
    </row>
    <row r="12" spans="2:13" ht="13.5" thickBot="1">
      <c r="B12" s="2220"/>
      <c r="C12" s="2202" t="s">
        <v>1187</v>
      </c>
      <c r="D12" s="2218"/>
      <c r="E12" s="2199" t="s">
        <v>1198</v>
      </c>
      <c r="F12" s="2202" t="s">
        <v>1187</v>
      </c>
      <c r="G12" s="2203"/>
      <c r="H12" s="2199" t="s">
        <v>1198</v>
      </c>
      <c r="I12" s="2202" t="s">
        <v>1187</v>
      </c>
      <c r="J12" s="2203"/>
      <c r="K12" s="2199" t="s">
        <v>1198</v>
      </c>
      <c r="L12" s="1"/>
      <c r="M12" s="1"/>
    </row>
    <row r="13" spans="1:13" ht="25.5" customHeight="1" thickBot="1">
      <c r="A13" s="55"/>
      <c r="B13" s="2220"/>
      <c r="C13" s="498" t="s">
        <v>159</v>
      </c>
      <c r="D13" s="499" t="s">
        <v>160</v>
      </c>
      <c r="E13" s="2200"/>
      <c r="F13" s="498" t="s">
        <v>159</v>
      </c>
      <c r="G13" s="499" t="s">
        <v>160</v>
      </c>
      <c r="H13" s="2200"/>
      <c r="I13" s="498" t="s">
        <v>159</v>
      </c>
      <c r="J13" s="497" t="s">
        <v>160</v>
      </c>
      <c r="K13" s="2200"/>
      <c r="L13" s="1"/>
      <c r="M13" s="1"/>
    </row>
    <row r="14" spans="2:13" ht="26.25" thickBot="1">
      <c r="B14" s="2221"/>
      <c r="C14" s="500" t="s">
        <v>961</v>
      </c>
      <c r="D14" s="501"/>
      <c r="E14" s="2204"/>
      <c r="F14" s="502" t="s">
        <v>961</v>
      </c>
      <c r="G14" s="503"/>
      <c r="H14" s="2204"/>
      <c r="I14" s="502" t="s">
        <v>961</v>
      </c>
      <c r="J14" s="503"/>
      <c r="K14" s="2204"/>
      <c r="L14" s="156"/>
      <c r="M14" s="1"/>
    </row>
    <row r="15" spans="2:13" ht="12.75">
      <c r="B15" s="281" t="s">
        <v>1220</v>
      </c>
      <c r="C15" s="504"/>
      <c r="D15" s="282" t="s">
        <v>767</v>
      </c>
      <c r="E15" s="566">
        <v>1344</v>
      </c>
      <c r="F15" s="504"/>
      <c r="G15" s="282" t="s">
        <v>768</v>
      </c>
      <c r="H15" s="566">
        <v>5650</v>
      </c>
      <c r="I15" s="504"/>
      <c r="J15" s="282" t="s">
        <v>769</v>
      </c>
      <c r="K15" s="505">
        <v>1680</v>
      </c>
      <c r="L15" s="156"/>
      <c r="M15" s="1"/>
    </row>
    <row r="16" spans="2:13" ht="12.75">
      <c r="B16" s="283" t="s">
        <v>770</v>
      </c>
      <c r="C16" s="504"/>
      <c r="D16" s="284" t="s">
        <v>771</v>
      </c>
      <c r="E16" s="548">
        <v>1359.75</v>
      </c>
      <c r="F16" s="504"/>
      <c r="G16" s="284" t="s">
        <v>772</v>
      </c>
      <c r="H16" s="548">
        <v>5665</v>
      </c>
      <c r="I16" s="504"/>
      <c r="J16" s="284" t="s">
        <v>773</v>
      </c>
      <c r="K16" s="505">
        <v>1698.9</v>
      </c>
      <c r="L16" s="156"/>
      <c r="M16" s="1"/>
    </row>
    <row r="17" spans="2:13" ht="12.75">
      <c r="B17" s="283" t="s">
        <v>774</v>
      </c>
      <c r="C17" s="504"/>
      <c r="D17" s="284" t="s">
        <v>775</v>
      </c>
      <c r="E17" s="548">
        <v>1386</v>
      </c>
      <c r="F17" s="504"/>
      <c r="G17" s="284" t="s">
        <v>776</v>
      </c>
      <c r="H17" s="548">
        <v>5690</v>
      </c>
      <c r="I17" s="504"/>
      <c r="J17" s="284" t="s">
        <v>777</v>
      </c>
      <c r="K17" s="505">
        <v>1732.5</v>
      </c>
      <c r="L17" s="156"/>
      <c r="M17" s="1"/>
    </row>
    <row r="18" spans="2:13" ht="12.75">
      <c r="B18" s="283" t="s">
        <v>1230</v>
      </c>
      <c r="C18" s="504"/>
      <c r="D18" s="284" t="s">
        <v>778</v>
      </c>
      <c r="E18" s="548">
        <v>1386</v>
      </c>
      <c r="F18" s="504"/>
      <c r="G18" s="284" t="s">
        <v>779</v>
      </c>
      <c r="H18" s="548">
        <v>5690</v>
      </c>
      <c r="I18" s="504"/>
      <c r="J18" s="284" t="s">
        <v>784</v>
      </c>
      <c r="K18" s="505">
        <v>1732.5</v>
      </c>
      <c r="L18" s="156"/>
      <c r="M18" s="1"/>
    </row>
    <row r="19" spans="2:13" ht="12.75">
      <c r="B19" s="283" t="s">
        <v>785</v>
      </c>
      <c r="C19" s="504"/>
      <c r="D19" s="284" t="s">
        <v>786</v>
      </c>
      <c r="E19" s="548">
        <v>1428</v>
      </c>
      <c r="F19" s="504"/>
      <c r="G19" s="284" t="s">
        <v>787</v>
      </c>
      <c r="H19" s="548">
        <v>5730</v>
      </c>
      <c r="I19" s="504"/>
      <c r="J19" s="284" t="s">
        <v>788</v>
      </c>
      <c r="K19" s="505">
        <v>1785</v>
      </c>
      <c r="L19" s="156"/>
      <c r="M19" s="1"/>
    </row>
    <row r="20" spans="2:13" ht="12.75">
      <c r="B20" s="283" t="s">
        <v>789</v>
      </c>
      <c r="C20" s="504"/>
      <c r="D20" s="284" t="s">
        <v>790</v>
      </c>
      <c r="E20" s="548">
        <v>1554</v>
      </c>
      <c r="F20" s="504"/>
      <c r="G20" s="284" t="s">
        <v>791</v>
      </c>
      <c r="H20" s="548">
        <v>5850</v>
      </c>
      <c r="I20" s="504"/>
      <c r="J20" s="284" t="s">
        <v>792</v>
      </c>
      <c r="K20" s="505">
        <v>1942.5</v>
      </c>
      <c r="L20" s="156"/>
      <c r="M20" s="1"/>
    </row>
    <row r="21" spans="2:13" ht="12.75">
      <c r="B21" s="283" t="s">
        <v>793</v>
      </c>
      <c r="C21" s="504"/>
      <c r="D21" s="284" t="s">
        <v>794</v>
      </c>
      <c r="E21" s="548">
        <v>1774.5</v>
      </c>
      <c r="F21" s="504"/>
      <c r="G21" s="284" t="s">
        <v>795</v>
      </c>
      <c r="H21" s="548">
        <v>6060</v>
      </c>
      <c r="I21" s="504"/>
      <c r="J21" s="284" t="s">
        <v>796</v>
      </c>
      <c r="K21" s="505">
        <v>2220.75</v>
      </c>
      <c r="L21" s="156"/>
      <c r="M21" s="1"/>
    </row>
    <row r="22" spans="2:13" ht="12.75">
      <c r="B22" s="283" t="s">
        <v>797</v>
      </c>
      <c r="C22" s="504" t="s">
        <v>798</v>
      </c>
      <c r="D22" s="284" t="s">
        <v>799</v>
      </c>
      <c r="E22" s="548">
        <v>2020.2</v>
      </c>
      <c r="F22" s="504" t="s">
        <v>800</v>
      </c>
      <c r="G22" s="284" t="s">
        <v>801</v>
      </c>
      <c r="H22" s="548">
        <v>6294</v>
      </c>
      <c r="I22" s="504" t="s">
        <v>1349</v>
      </c>
      <c r="J22" s="284" t="s">
        <v>802</v>
      </c>
      <c r="K22" s="505">
        <v>2543.1</v>
      </c>
      <c r="L22" s="156"/>
      <c r="M22" s="1"/>
    </row>
    <row r="23" spans="2:13" ht="12.75">
      <c r="B23" s="283" t="s">
        <v>803</v>
      </c>
      <c r="C23" s="504" t="s">
        <v>804</v>
      </c>
      <c r="D23" s="284" t="s">
        <v>805</v>
      </c>
      <c r="E23" s="548">
        <v>2243.85</v>
      </c>
      <c r="F23" s="504" t="s">
        <v>806</v>
      </c>
      <c r="G23" s="284" t="s">
        <v>807</v>
      </c>
      <c r="H23" s="548">
        <v>6507</v>
      </c>
      <c r="I23" s="504" t="s">
        <v>808</v>
      </c>
      <c r="J23" s="284" t="s">
        <v>809</v>
      </c>
      <c r="K23" s="505">
        <v>2805.6</v>
      </c>
      <c r="L23" s="156"/>
      <c r="M23" s="1"/>
    </row>
    <row r="24" spans="2:13" ht="12.75">
      <c r="B24" s="283" t="s">
        <v>810</v>
      </c>
      <c r="C24" s="504"/>
      <c r="D24" s="284" t="s">
        <v>811</v>
      </c>
      <c r="E24" s="548">
        <v>2436</v>
      </c>
      <c r="F24" s="504"/>
      <c r="G24" s="284" t="s">
        <v>812</v>
      </c>
      <c r="H24" s="548">
        <v>6690</v>
      </c>
      <c r="I24" s="504"/>
      <c r="J24" s="284" t="s">
        <v>813</v>
      </c>
      <c r="K24" s="505">
        <v>3045</v>
      </c>
      <c r="L24" s="156"/>
      <c r="M24" s="1"/>
    </row>
    <row r="25" spans="2:13" ht="12.75">
      <c r="B25" s="283" t="s">
        <v>1254</v>
      </c>
      <c r="C25" s="504"/>
      <c r="D25" s="284" t="s">
        <v>814</v>
      </c>
      <c r="E25" s="548">
        <v>2493.75</v>
      </c>
      <c r="F25" s="504"/>
      <c r="G25" s="284" t="s">
        <v>815</v>
      </c>
      <c r="H25" s="548">
        <v>6745</v>
      </c>
      <c r="I25" s="504"/>
      <c r="J25" s="284" t="s">
        <v>816</v>
      </c>
      <c r="K25" s="505">
        <v>3116.4</v>
      </c>
      <c r="L25" s="156"/>
      <c r="M25" s="1"/>
    </row>
    <row r="26" spans="2:13" ht="12.75">
      <c r="B26" s="283" t="s">
        <v>1452</v>
      </c>
      <c r="C26" s="504"/>
      <c r="D26" s="284" t="s">
        <v>817</v>
      </c>
      <c r="E26" s="548">
        <v>2541</v>
      </c>
      <c r="F26" s="504"/>
      <c r="G26" s="284" t="s">
        <v>818</v>
      </c>
      <c r="H26" s="548">
        <v>6791</v>
      </c>
      <c r="I26" s="504"/>
      <c r="J26" s="284" t="s">
        <v>819</v>
      </c>
      <c r="K26" s="505">
        <v>3176.25</v>
      </c>
      <c r="L26" s="156"/>
      <c r="M26" s="1"/>
    </row>
    <row r="27" spans="2:13" ht="12.75">
      <c r="B27" s="283" t="s">
        <v>1213</v>
      </c>
      <c r="C27" s="504" t="s">
        <v>820</v>
      </c>
      <c r="D27" s="284" t="s">
        <v>821</v>
      </c>
      <c r="E27" s="548">
        <v>2617.65</v>
      </c>
      <c r="F27" s="504" t="s">
        <v>822</v>
      </c>
      <c r="G27" s="284" t="s">
        <v>823</v>
      </c>
      <c r="H27" s="548">
        <v>6864</v>
      </c>
      <c r="I27" s="504" t="s">
        <v>824</v>
      </c>
      <c r="J27" s="284" t="s">
        <v>825</v>
      </c>
      <c r="K27" s="505">
        <v>3276</v>
      </c>
      <c r="L27" s="156"/>
      <c r="M27" s="1"/>
    </row>
    <row r="28" spans="2:13" ht="12.75">
      <c r="B28" s="283" t="s">
        <v>1215</v>
      </c>
      <c r="C28" s="504" t="s">
        <v>826</v>
      </c>
      <c r="D28" s="284" t="s">
        <v>827</v>
      </c>
      <c r="E28" s="548">
        <v>2767.8</v>
      </c>
      <c r="F28" s="504" t="s">
        <v>828</v>
      </c>
      <c r="G28" s="284" t="s">
        <v>829</v>
      </c>
      <c r="H28" s="548">
        <v>7106</v>
      </c>
      <c r="I28" s="504" t="s">
        <v>830</v>
      </c>
      <c r="J28" s="284" t="s">
        <v>831</v>
      </c>
      <c r="K28" s="505">
        <v>3463.95</v>
      </c>
      <c r="L28" s="156"/>
      <c r="M28" s="1"/>
    </row>
    <row r="29" spans="2:13" ht="12.75">
      <c r="B29" s="283" t="s">
        <v>1216</v>
      </c>
      <c r="C29" s="504" t="s">
        <v>832</v>
      </c>
      <c r="D29" s="284" t="s">
        <v>833</v>
      </c>
      <c r="E29" s="548">
        <v>3261.3</v>
      </c>
      <c r="F29" s="504" t="s">
        <v>834</v>
      </c>
      <c r="G29" s="284" t="s">
        <v>835</v>
      </c>
      <c r="H29" s="548">
        <v>7505</v>
      </c>
      <c r="I29" s="504" t="s">
        <v>836</v>
      </c>
      <c r="J29" s="284" t="s">
        <v>837</v>
      </c>
      <c r="K29" s="505">
        <v>4113.9</v>
      </c>
      <c r="L29" s="156"/>
      <c r="M29" s="1"/>
    </row>
    <row r="30" spans="2:13" ht="12.75">
      <c r="B30" s="283" t="s">
        <v>1217</v>
      </c>
      <c r="C30" s="504" t="s">
        <v>838</v>
      </c>
      <c r="D30" s="284" t="s">
        <v>839</v>
      </c>
      <c r="E30" s="548">
        <v>3814.65</v>
      </c>
      <c r="F30" s="504" t="s">
        <v>840</v>
      </c>
      <c r="G30" s="284" t="s">
        <v>841</v>
      </c>
      <c r="H30" s="548">
        <v>8075</v>
      </c>
      <c r="I30" s="504" t="s">
        <v>842</v>
      </c>
      <c r="J30" s="284" t="s">
        <v>843</v>
      </c>
      <c r="K30" s="505">
        <v>4810.05</v>
      </c>
      <c r="L30" s="156"/>
      <c r="M30" s="1"/>
    </row>
    <row r="31" spans="2:13" ht="12.75">
      <c r="B31" s="283" t="s">
        <v>1462</v>
      </c>
      <c r="C31" s="504"/>
      <c r="D31" s="284" t="s">
        <v>844</v>
      </c>
      <c r="E31" s="548">
        <v>4116</v>
      </c>
      <c r="F31" s="504"/>
      <c r="G31" s="284" t="s">
        <v>845</v>
      </c>
      <c r="H31" s="548">
        <v>8362</v>
      </c>
      <c r="I31" s="504"/>
      <c r="J31" s="284" t="s">
        <v>846</v>
      </c>
      <c r="K31" s="505">
        <v>5145</v>
      </c>
      <c r="L31" s="156"/>
      <c r="M31" s="1"/>
    </row>
    <row r="32" spans="2:13" ht="12.75">
      <c r="B32" s="283" t="s">
        <v>847</v>
      </c>
      <c r="C32" s="504"/>
      <c r="D32" s="284" t="s">
        <v>848</v>
      </c>
      <c r="E32" s="548">
        <v>4389</v>
      </c>
      <c r="F32" s="504"/>
      <c r="G32" s="284" t="s">
        <v>849</v>
      </c>
      <c r="H32" s="548">
        <v>8622</v>
      </c>
      <c r="I32" s="504"/>
      <c r="J32" s="284" t="s">
        <v>850</v>
      </c>
      <c r="K32" s="505">
        <v>5486.25</v>
      </c>
      <c r="L32" s="156"/>
      <c r="M32" s="1"/>
    </row>
    <row r="33" spans="2:13" ht="12.75">
      <c r="B33" s="283" t="s">
        <v>1218</v>
      </c>
      <c r="C33" s="504" t="s">
        <v>851</v>
      </c>
      <c r="D33" s="284" t="s">
        <v>852</v>
      </c>
      <c r="E33" s="548">
        <v>4458.3</v>
      </c>
      <c r="F33" s="504" t="s">
        <v>853</v>
      </c>
      <c r="G33" s="284" t="s">
        <v>854</v>
      </c>
      <c r="H33" s="548">
        <v>9368.1</v>
      </c>
      <c r="I33" s="504" t="s">
        <v>855</v>
      </c>
      <c r="J33" s="284" t="s">
        <v>856</v>
      </c>
      <c r="K33" s="505">
        <v>6732.6</v>
      </c>
      <c r="L33" s="156"/>
      <c r="M33" s="1"/>
    </row>
    <row r="34" spans="2:13" ht="12.75">
      <c r="B34" s="283" t="s">
        <v>857</v>
      </c>
      <c r="C34" s="504"/>
      <c r="D34" s="284" t="s">
        <v>858</v>
      </c>
      <c r="E34" s="548">
        <v>5076.75</v>
      </c>
      <c r="F34" s="504"/>
      <c r="G34" s="284" t="s">
        <v>859</v>
      </c>
      <c r="H34" s="548">
        <v>9986.55</v>
      </c>
      <c r="I34" s="504"/>
      <c r="J34" s="284" t="s">
        <v>860</v>
      </c>
      <c r="K34" s="505">
        <v>6846</v>
      </c>
      <c r="L34" s="156"/>
      <c r="M34" s="1"/>
    </row>
    <row r="35" spans="2:13" ht="12.75" customHeight="1" thickBot="1">
      <c r="B35" s="506" t="s">
        <v>1170</v>
      </c>
      <c r="C35" s="507" t="s">
        <v>861</v>
      </c>
      <c r="D35" s="284" t="s">
        <v>862</v>
      </c>
      <c r="E35" s="549">
        <v>5610.15</v>
      </c>
      <c r="F35" s="507" t="s">
        <v>863</v>
      </c>
      <c r="G35" s="284" t="s">
        <v>864</v>
      </c>
      <c r="H35" s="549">
        <v>12540.15</v>
      </c>
      <c r="I35" s="507" t="s">
        <v>865</v>
      </c>
      <c r="J35" s="286" t="s">
        <v>866</v>
      </c>
      <c r="K35" s="508">
        <v>7001.4</v>
      </c>
      <c r="L35" s="1"/>
      <c r="M35" s="1"/>
    </row>
    <row r="36" spans="2:13" ht="13.5" thickBot="1">
      <c r="B36" s="156"/>
      <c r="C36" s="156"/>
      <c r="D36" s="509"/>
      <c r="E36" s="156"/>
      <c r="F36" s="156"/>
      <c r="G36" s="509"/>
      <c r="H36" s="156"/>
      <c r="I36" s="156"/>
      <c r="J36" s="156"/>
      <c r="K36" s="156"/>
      <c r="L36" s="1"/>
      <c r="M36" s="1"/>
    </row>
    <row r="37" spans="2:13" ht="13.5" thickBot="1">
      <c r="B37" s="2219" t="s">
        <v>1332</v>
      </c>
      <c r="C37" s="2222" t="s">
        <v>161</v>
      </c>
      <c r="D37" s="2223"/>
      <c r="E37" s="2223"/>
      <c r="F37" s="2223"/>
      <c r="G37" s="2223"/>
      <c r="H37" s="2223"/>
      <c r="I37" s="2223"/>
      <c r="J37" s="2223"/>
      <c r="K37" s="2224"/>
      <c r="L37" s="1"/>
      <c r="M37" s="1"/>
    </row>
    <row r="38" spans="2:13" ht="13.5" thickBot="1">
      <c r="B38" s="2220"/>
      <c r="C38" s="2212" t="s">
        <v>764</v>
      </c>
      <c r="D38" s="2213"/>
      <c r="E38" s="2213"/>
      <c r="F38" s="2213"/>
      <c r="G38" s="2213"/>
      <c r="H38" s="2214"/>
      <c r="I38" s="2212" t="s">
        <v>765</v>
      </c>
      <c r="J38" s="2213"/>
      <c r="K38" s="2214"/>
      <c r="L38" s="1"/>
      <c r="M38" s="1"/>
    </row>
    <row r="39" spans="2:13" ht="12.75" customHeight="1" thickBot="1">
      <c r="B39" s="2220"/>
      <c r="C39" s="2162" t="s">
        <v>766</v>
      </c>
      <c r="D39" s="2163"/>
      <c r="E39" s="2164"/>
      <c r="F39" s="2162" t="s">
        <v>588</v>
      </c>
      <c r="G39" s="2163"/>
      <c r="H39" s="2164"/>
      <c r="I39" s="2215"/>
      <c r="J39" s="2216"/>
      <c r="K39" s="2217"/>
      <c r="L39" s="1"/>
      <c r="M39" s="1"/>
    </row>
    <row r="40" spans="2:13" ht="13.5" thickBot="1">
      <c r="B40" s="2220"/>
      <c r="C40" s="2202" t="s">
        <v>1187</v>
      </c>
      <c r="D40" s="2218"/>
      <c r="E40" s="2199" t="s">
        <v>1198</v>
      </c>
      <c r="F40" s="2150" t="s">
        <v>1187</v>
      </c>
      <c r="G40" s="2205"/>
      <c r="H40" s="2199" t="s">
        <v>1198</v>
      </c>
      <c r="I40" s="2202" t="s">
        <v>1187</v>
      </c>
      <c r="J40" s="2203"/>
      <c r="K40" s="2199" t="s">
        <v>1198</v>
      </c>
      <c r="L40" s="1"/>
      <c r="M40" s="1"/>
    </row>
    <row r="41" spans="1:13" ht="25.5" customHeight="1" thickBot="1">
      <c r="A41" s="55"/>
      <c r="B41" s="2220"/>
      <c r="C41" s="498" t="s">
        <v>159</v>
      </c>
      <c r="D41" s="497" t="s">
        <v>160</v>
      </c>
      <c r="E41" s="2200"/>
      <c r="F41" s="510" t="s">
        <v>159</v>
      </c>
      <c r="G41" s="511" t="s">
        <v>160</v>
      </c>
      <c r="H41" s="2200"/>
      <c r="I41" s="491" t="s">
        <v>159</v>
      </c>
      <c r="J41" s="511" t="s">
        <v>160</v>
      </c>
      <c r="K41" s="2200"/>
      <c r="L41" s="1"/>
      <c r="M41" s="1"/>
    </row>
    <row r="42" spans="2:13" ht="26.25" thickBot="1">
      <c r="B42" s="2221"/>
      <c r="C42" s="500" t="s">
        <v>962</v>
      </c>
      <c r="D42" s="501"/>
      <c r="E42" s="2204"/>
      <c r="F42" s="500" t="s">
        <v>962</v>
      </c>
      <c r="G42" s="501"/>
      <c r="H42" s="2200"/>
      <c r="I42" s="500" t="s">
        <v>961</v>
      </c>
      <c r="J42" s="501"/>
      <c r="K42" s="2200"/>
      <c r="L42" s="156"/>
      <c r="M42" s="1"/>
    </row>
    <row r="43" spans="2:13" ht="12.75">
      <c r="B43" s="281">
        <v>200</v>
      </c>
      <c r="C43" s="287" t="s">
        <v>867</v>
      </c>
      <c r="D43" s="282" t="s">
        <v>868</v>
      </c>
      <c r="E43" s="512">
        <v>1227.45</v>
      </c>
      <c r="F43" s="287" t="s">
        <v>869</v>
      </c>
      <c r="G43" s="282" t="s">
        <v>870</v>
      </c>
      <c r="H43" s="512">
        <v>6274</v>
      </c>
      <c r="I43" s="287" t="s">
        <v>1350</v>
      </c>
      <c r="J43" s="282" t="s">
        <v>871</v>
      </c>
      <c r="K43" s="512">
        <v>2081</v>
      </c>
      <c r="L43" s="156"/>
      <c r="M43" s="1"/>
    </row>
    <row r="44" spans="2:13" ht="12.75">
      <c r="B44" s="283">
        <v>250</v>
      </c>
      <c r="C44" s="288" t="s">
        <v>872</v>
      </c>
      <c r="D44" s="284" t="s">
        <v>873</v>
      </c>
      <c r="E44" s="513">
        <v>1436.4</v>
      </c>
      <c r="F44" s="288" t="s">
        <v>874</v>
      </c>
      <c r="G44" s="284" t="s">
        <v>875</v>
      </c>
      <c r="H44" s="505">
        <v>6504</v>
      </c>
      <c r="I44" s="288" t="s">
        <v>876</v>
      </c>
      <c r="J44" s="284" t="s">
        <v>877</v>
      </c>
      <c r="K44" s="505">
        <v>2166</v>
      </c>
      <c r="L44" s="156"/>
      <c r="M44" s="1"/>
    </row>
    <row r="45" spans="2:13" ht="12.75">
      <c r="B45" s="283">
        <v>280</v>
      </c>
      <c r="C45" s="288"/>
      <c r="D45" s="284" t="s">
        <v>878</v>
      </c>
      <c r="E45" s="513">
        <v>1569.75</v>
      </c>
      <c r="F45" s="288"/>
      <c r="G45" s="284" t="s">
        <v>879</v>
      </c>
      <c r="H45" s="505">
        <v>6663</v>
      </c>
      <c r="I45" s="288" t="s">
        <v>880</v>
      </c>
      <c r="J45" s="284" t="s">
        <v>881</v>
      </c>
      <c r="K45" s="505">
        <v>2479</v>
      </c>
      <c r="L45" s="156"/>
      <c r="M45" s="1"/>
    </row>
    <row r="46" spans="2:13" ht="12.75">
      <c r="B46" s="283">
        <v>315</v>
      </c>
      <c r="C46" s="288" t="s">
        <v>882</v>
      </c>
      <c r="D46" s="284" t="s">
        <v>883</v>
      </c>
      <c r="E46" s="513">
        <v>1675.8</v>
      </c>
      <c r="F46" s="288" t="s">
        <v>884</v>
      </c>
      <c r="G46" s="284" t="s">
        <v>885</v>
      </c>
      <c r="H46" s="505">
        <v>6766</v>
      </c>
      <c r="I46" s="288" t="s">
        <v>886</v>
      </c>
      <c r="J46" s="284" t="s">
        <v>887</v>
      </c>
      <c r="K46" s="505">
        <v>2821</v>
      </c>
      <c r="L46" s="156"/>
      <c r="M46" s="1"/>
    </row>
    <row r="47" spans="2:13" ht="12.75">
      <c r="B47" s="283">
        <v>355</v>
      </c>
      <c r="C47" s="288"/>
      <c r="D47" s="284" t="s">
        <v>888</v>
      </c>
      <c r="E47" s="513">
        <v>1953</v>
      </c>
      <c r="F47" s="288"/>
      <c r="G47" s="284" t="s">
        <v>889</v>
      </c>
      <c r="H47" s="505">
        <v>7003</v>
      </c>
      <c r="I47" s="288" t="s">
        <v>890</v>
      </c>
      <c r="J47" s="284" t="s">
        <v>891</v>
      </c>
      <c r="K47" s="505">
        <v>2943</v>
      </c>
      <c r="L47" s="156"/>
      <c r="M47" s="1"/>
    </row>
    <row r="48" spans="2:13" ht="12.75">
      <c r="B48" s="283">
        <v>400</v>
      </c>
      <c r="C48" s="288" t="s">
        <v>892</v>
      </c>
      <c r="D48" s="284" t="s">
        <v>893</v>
      </c>
      <c r="E48" s="513">
        <v>2050.65</v>
      </c>
      <c r="F48" s="288" t="s">
        <v>894</v>
      </c>
      <c r="G48" s="284" t="s">
        <v>895</v>
      </c>
      <c r="H48" s="505">
        <v>7192</v>
      </c>
      <c r="I48" s="288" t="s">
        <v>896</v>
      </c>
      <c r="J48" s="284" t="s">
        <v>897</v>
      </c>
      <c r="K48" s="505">
        <v>3277</v>
      </c>
      <c r="L48" s="156"/>
      <c r="M48" s="1"/>
    </row>
    <row r="49" spans="2:13" ht="12.75">
      <c r="B49" s="283">
        <v>450</v>
      </c>
      <c r="C49" s="288"/>
      <c r="D49" s="284" t="s">
        <v>898</v>
      </c>
      <c r="E49" s="513">
        <v>2205</v>
      </c>
      <c r="F49" s="288"/>
      <c r="G49" s="284" t="s">
        <v>899</v>
      </c>
      <c r="H49" s="505">
        <v>7239</v>
      </c>
      <c r="I49" s="288" t="s">
        <v>900</v>
      </c>
      <c r="J49" s="284" t="s">
        <v>901</v>
      </c>
      <c r="K49" s="505">
        <v>3348</v>
      </c>
      <c r="L49" s="156"/>
      <c r="M49" s="1"/>
    </row>
    <row r="50" spans="2:13" ht="12.75" customHeight="1">
      <c r="B50" s="283">
        <v>500</v>
      </c>
      <c r="C50" s="288" t="s">
        <v>902</v>
      </c>
      <c r="D50" s="284" t="s">
        <v>903</v>
      </c>
      <c r="E50" s="513">
        <v>2274.3</v>
      </c>
      <c r="F50" s="288" t="s">
        <v>904</v>
      </c>
      <c r="G50" s="284" t="s">
        <v>905</v>
      </c>
      <c r="H50" s="505">
        <v>7487</v>
      </c>
      <c r="I50" s="288" t="s">
        <v>906</v>
      </c>
      <c r="J50" s="284" t="s">
        <v>907</v>
      </c>
      <c r="K50" s="505">
        <v>3641</v>
      </c>
      <c r="L50" s="156"/>
      <c r="M50" s="1"/>
    </row>
    <row r="51" spans="2:13" ht="12.75">
      <c r="B51" s="283">
        <v>560</v>
      </c>
      <c r="C51" s="288"/>
      <c r="D51" s="284" t="s">
        <v>908</v>
      </c>
      <c r="E51" s="513">
        <v>2780</v>
      </c>
      <c r="F51" s="288"/>
      <c r="G51" s="284" t="s">
        <v>909</v>
      </c>
      <c r="H51" s="505">
        <v>7356</v>
      </c>
      <c r="I51" s="288" t="s">
        <v>910</v>
      </c>
      <c r="J51" s="284" t="s">
        <v>911</v>
      </c>
      <c r="K51" s="505">
        <v>3947</v>
      </c>
      <c r="L51" s="156"/>
      <c r="M51" s="1"/>
    </row>
    <row r="52" spans="2:13" ht="12.75">
      <c r="B52" s="283">
        <v>630</v>
      </c>
      <c r="C52" s="288" t="s">
        <v>912</v>
      </c>
      <c r="D52" s="284" t="s">
        <v>913</v>
      </c>
      <c r="E52" s="513">
        <v>3141.6</v>
      </c>
      <c r="F52" s="288" t="s">
        <v>914</v>
      </c>
      <c r="G52" s="284" t="s">
        <v>915</v>
      </c>
      <c r="H52" s="505">
        <v>7664</v>
      </c>
      <c r="I52" s="288" t="s">
        <v>1351</v>
      </c>
      <c r="J52" s="284" t="s">
        <v>916</v>
      </c>
      <c r="K52" s="505">
        <v>4488</v>
      </c>
      <c r="L52" s="156"/>
      <c r="M52" s="1"/>
    </row>
    <row r="53" spans="2:13" ht="12.75">
      <c r="B53" s="283">
        <v>710</v>
      </c>
      <c r="C53" s="288"/>
      <c r="D53" s="284" t="s">
        <v>917</v>
      </c>
      <c r="E53" s="513">
        <v>4653</v>
      </c>
      <c r="F53" s="288"/>
      <c r="G53" s="284" t="s">
        <v>918</v>
      </c>
      <c r="H53" s="505">
        <v>9209.2</v>
      </c>
      <c r="I53" s="288" t="s">
        <v>919</v>
      </c>
      <c r="J53" s="284" t="s">
        <v>920</v>
      </c>
      <c r="K53" s="505">
        <v>6655.5</v>
      </c>
      <c r="L53" s="156"/>
      <c r="M53" s="1"/>
    </row>
    <row r="54" spans="2:13" ht="12.75">
      <c r="B54" s="283">
        <v>800</v>
      </c>
      <c r="C54" s="288" t="s">
        <v>921</v>
      </c>
      <c r="D54" s="284" t="s">
        <v>922</v>
      </c>
      <c r="E54" s="513">
        <v>4848</v>
      </c>
      <c r="F54" s="288" t="s">
        <v>923</v>
      </c>
      <c r="G54" s="284" t="s">
        <v>924</v>
      </c>
      <c r="H54" s="505">
        <v>9387.45</v>
      </c>
      <c r="I54" s="288" t="s">
        <v>925</v>
      </c>
      <c r="J54" s="284" t="s">
        <v>926</v>
      </c>
      <c r="K54" s="505">
        <v>7454.7</v>
      </c>
      <c r="L54" s="156"/>
      <c r="M54" s="1"/>
    </row>
    <row r="55" spans="2:13" ht="12.75">
      <c r="B55" s="283">
        <v>900</v>
      </c>
      <c r="C55" s="288"/>
      <c r="D55" s="284" t="s">
        <v>927</v>
      </c>
      <c r="E55" s="513">
        <v>5085</v>
      </c>
      <c r="F55" s="288"/>
      <c r="G55" s="284" t="s">
        <v>928</v>
      </c>
      <c r="H55" s="505">
        <v>10157.95</v>
      </c>
      <c r="I55" s="288" t="s">
        <v>929</v>
      </c>
      <c r="J55" s="284" t="s">
        <v>930</v>
      </c>
      <c r="K55" s="505">
        <v>8078.4</v>
      </c>
      <c r="L55" s="156"/>
      <c r="M55" s="1"/>
    </row>
    <row r="56" spans="2:13" ht="12.75">
      <c r="B56" s="283">
        <v>1000</v>
      </c>
      <c r="C56" s="288" t="s">
        <v>931</v>
      </c>
      <c r="D56" s="284" t="s">
        <v>932</v>
      </c>
      <c r="E56" s="513">
        <v>5257.5</v>
      </c>
      <c r="F56" s="288" t="s">
        <v>933</v>
      </c>
      <c r="G56" s="284" t="s">
        <v>934</v>
      </c>
      <c r="H56" s="505">
        <v>11121.65</v>
      </c>
      <c r="I56" s="288" t="s">
        <v>935</v>
      </c>
      <c r="J56" s="284" t="s">
        <v>936</v>
      </c>
      <c r="K56" s="505">
        <v>8897.85</v>
      </c>
      <c r="L56" s="156"/>
      <c r="M56" s="1"/>
    </row>
    <row r="57" spans="2:11" ht="12" customHeight="1" thickBot="1">
      <c r="B57" s="285">
        <v>1250</v>
      </c>
      <c r="C57" s="289"/>
      <c r="D57" s="286" t="s">
        <v>780</v>
      </c>
      <c r="E57" s="514">
        <v>7260</v>
      </c>
      <c r="F57" s="289"/>
      <c r="G57" s="286" t="s">
        <v>781</v>
      </c>
      <c r="H57" s="508">
        <v>13975.95</v>
      </c>
      <c r="I57" s="289" t="s">
        <v>782</v>
      </c>
      <c r="J57" s="286" t="s">
        <v>783</v>
      </c>
      <c r="K57" s="508">
        <v>11758.5</v>
      </c>
    </row>
    <row r="58" spans="2:11" ht="12" customHeight="1">
      <c r="B58" s="156"/>
      <c r="C58" s="156"/>
      <c r="D58" s="156"/>
      <c r="E58" s="515"/>
      <c r="F58" s="156"/>
      <c r="G58" s="156"/>
      <c r="H58" s="515"/>
      <c r="I58" s="156"/>
      <c r="J58" s="156"/>
      <c r="K58" s="515"/>
    </row>
    <row r="59" spans="2:11" ht="16.5" customHeight="1">
      <c r="B59" s="2"/>
      <c r="C59" s="2"/>
      <c r="D59" s="2"/>
      <c r="E59" s="2"/>
      <c r="F59" s="516"/>
      <c r="G59" s="2"/>
      <c r="H59" s="2"/>
      <c r="I59" s="2"/>
      <c r="J59" s="2"/>
      <c r="K59" s="2"/>
    </row>
    <row r="60" ht="12.75">
      <c r="F60" s="293"/>
    </row>
    <row r="61" ht="12.75">
      <c r="F61" s="293"/>
    </row>
    <row r="62" ht="12.75">
      <c r="F62" s="293"/>
    </row>
    <row r="63" ht="12.75">
      <c r="F63" s="293"/>
    </row>
  </sheetData>
  <sheetProtection password="CF62" sheet="1" selectLockedCells="1" selectUnlockedCells="1"/>
  <mergeCells count="26">
    <mergeCell ref="B9:B14"/>
    <mergeCell ref="E12:E14"/>
    <mergeCell ref="B37:B42"/>
    <mergeCell ref="C37:K37"/>
    <mergeCell ref="C38:H38"/>
    <mergeCell ref="C39:E39"/>
    <mergeCell ref="C40:D40"/>
    <mergeCell ref="E40:E42"/>
    <mergeCell ref="F39:H39"/>
    <mergeCell ref="I40:J40"/>
    <mergeCell ref="A5:M5"/>
    <mergeCell ref="F40:G40"/>
    <mergeCell ref="H40:H42"/>
    <mergeCell ref="C9:K9"/>
    <mergeCell ref="C10:H10"/>
    <mergeCell ref="I10:K11"/>
    <mergeCell ref="C11:E11"/>
    <mergeCell ref="F11:H11"/>
    <mergeCell ref="C12:D12"/>
    <mergeCell ref="I38:K39"/>
    <mergeCell ref="K40:K42"/>
    <mergeCell ref="D7:I7"/>
    <mergeCell ref="I12:J12"/>
    <mergeCell ref="K12:K14"/>
    <mergeCell ref="F12:G12"/>
    <mergeCell ref="H12:H14"/>
  </mergeCells>
  <printOptions gridLines="1"/>
  <pageMargins left="0.2755905511811024" right="0.1968503937007874" top="0.2755905511811024" bottom="0.2755905511811024" header="0.2362204724409449" footer="0.2362204724409449"/>
  <pageSetup horizontalDpi="300" verticalDpi="300" orientation="portrait" paperSize="9" scale="85" r:id="rId2"/>
  <rowBreaks count="1" manualBreakCount="1">
    <brk id="59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zoomScalePageLayoutView="0" workbookViewId="0" topLeftCell="A1">
      <selection activeCell="N37" sqref="N37"/>
    </sheetView>
  </sheetViews>
  <sheetFormatPr defaultColWidth="9.00390625" defaultRowHeight="12.75"/>
  <cols>
    <col min="1" max="1" width="1.37890625" style="2" customWidth="1"/>
    <col min="2" max="2" width="10.375" style="0" customWidth="1"/>
    <col min="3" max="3" width="12.375" style="0" customWidth="1"/>
    <col min="4" max="4" width="11.875" style="0" customWidth="1"/>
    <col min="5" max="5" width="7.375" style="0" customWidth="1"/>
    <col min="6" max="6" width="11.25390625" style="0" customWidth="1"/>
    <col min="7" max="7" width="13.00390625" style="0" customWidth="1"/>
    <col min="8" max="8" width="10.75390625" style="0" customWidth="1"/>
    <col min="9" max="9" width="12.625" style="36" customWidth="1"/>
    <col min="10" max="10" width="9.375" style="0" customWidth="1"/>
    <col min="11" max="11" width="11.00390625" style="0" customWidth="1"/>
    <col min="12" max="12" width="1.37890625" style="2" customWidth="1"/>
  </cols>
  <sheetData>
    <row r="1" spans="1:11" ht="15">
      <c r="A1" s="1"/>
      <c r="B1" s="42"/>
      <c r="C1" s="2"/>
      <c r="D1" s="2"/>
      <c r="E1" s="2"/>
      <c r="F1" s="2"/>
      <c r="G1" s="2"/>
      <c r="H1" s="2"/>
      <c r="I1" s="99"/>
      <c r="J1" s="103"/>
      <c r="K1" s="297" t="s">
        <v>1823</v>
      </c>
    </row>
    <row r="2" spans="1:11" ht="14.25" customHeight="1">
      <c r="A2" s="1"/>
      <c r="B2" s="2"/>
      <c r="C2" s="2"/>
      <c r="D2" s="2"/>
      <c r="E2" s="2"/>
      <c r="F2" s="2"/>
      <c r="G2" s="2"/>
      <c r="H2" s="2"/>
      <c r="I2" s="100"/>
      <c r="J2" s="98"/>
      <c r="K2" s="102"/>
    </row>
    <row r="3" spans="1:11" ht="15.75" customHeight="1">
      <c r="A3" s="1"/>
      <c r="B3" s="2"/>
      <c r="C3" s="2"/>
      <c r="D3" s="2"/>
      <c r="E3" s="2"/>
      <c r="F3" s="2"/>
      <c r="G3" s="2"/>
      <c r="H3" s="2"/>
      <c r="I3" s="100"/>
      <c r="J3" s="98"/>
      <c r="K3" s="102"/>
    </row>
    <row r="4" spans="1:11" ht="21.75" customHeight="1">
      <c r="A4" s="1"/>
      <c r="B4" s="2"/>
      <c r="C4" s="2"/>
      <c r="D4" s="2"/>
      <c r="E4" s="2"/>
      <c r="F4" s="2"/>
      <c r="G4" s="2"/>
      <c r="H4" s="2"/>
      <c r="I4" s="100"/>
      <c r="J4" s="98"/>
      <c r="K4" s="124" t="s">
        <v>1752</v>
      </c>
    </row>
    <row r="5" spans="1:13" s="9" customFormat="1" ht="17.25" customHeight="1">
      <c r="A5" s="2160"/>
      <c r="B5" s="2160"/>
      <c r="C5" s="2160"/>
      <c r="D5" s="2160"/>
      <c r="E5" s="2160"/>
      <c r="F5" s="2160"/>
      <c r="G5" s="2160"/>
      <c r="H5" s="2160"/>
      <c r="I5" s="2160"/>
      <c r="J5" s="2160"/>
      <c r="K5" s="2160"/>
      <c r="L5" s="2160"/>
      <c r="M5" s="2160"/>
    </row>
    <row r="6" spans="2:13" ht="18" customHeight="1">
      <c r="B6" s="2"/>
      <c r="C6" s="2"/>
      <c r="D6" s="2"/>
      <c r="E6" s="29"/>
      <c r="F6" s="29" t="s">
        <v>323</v>
      </c>
      <c r="G6" s="2"/>
      <c r="H6" s="2" t="s">
        <v>1244</v>
      </c>
      <c r="I6" s="521"/>
      <c r="J6" s="2"/>
      <c r="M6" s="100"/>
    </row>
    <row r="7" spans="2:11" ht="13.5" customHeight="1" thickBot="1">
      <c r="B7" s="2" t="s">
        <v>558</v>
      </c>
      <c r="C7" s="2"/>
      <c r="D7" s="2"/>
      <c r="E7" s="2"/>
      <c r="F7" s="2"/>
      <c r="G7" s="2"/>
      <c r="H7" s="2"/>
      <c r="I7" s="521"/>
      <c r="J7" s="2"/>
      <c r="K7" s="2"/>
    </row>
    <row r="8" spans="2:11" ht="13.5" customHeight="1">
      <c r="B8" s="380" t="s">
        <v>1187</v>
      </c>
      <c r="C8" s="381" t="s">
        <v>584</v>
      </c>
      <c r="D8" s="381" t="s">
        <v>1265</v>
      </c>
      <c r="E8" s="381" t="s">
        <v>1245</v>
      </c>
      <c r="F8" s="382" t="s">
        <v>1189</v>
      </c>
      <c r="G8" s="383" t="s">
        <v>1187</v>
      </c>
      <c r="H8" s="381" t="s">
        <v>584</v>
      </c>
      <c r="I8" s="221" t="s">
        <v>1265</v>
      </c>
      <c r="J8" s="381" t="s">
        <v>1245</v>
      </c>
      <c r="K8" s="522" t="s">
        <v>1189</v>
      </c>
    </row>
    <row r="9" spans="1:12" s="9" customFormat="1" ht="12.75">
      <c r="A9" s="93"/>
      <c r="B9" s="641"/>
      <c r="C9" s="387">
        <v>100</v>
      </c>
      <c r="D9" s="387"/>
      <c r="E9" s="387">
        <v>980</v>
      </c>
      <c r="F9" s="642">
        <v>1428</v>
      </c>
      <c r="G9" s="641"/>
      <c r="H9" s="387">
        <v>100</v>
      </c>
      <c r="I9" s="643"/>
      <c r="J9" s="387">
        <v>480</v>
      </c>
      <c r="K9" s="644">
        <v>812</v>
      </c>
      <c r="L9" s="2"/>
    </row>
    <row r="10" spans="2:12" s="9" customFormat="1" ht="12.75">
      <c r="B10" s="645" t="s">
        <v>1329</v>
      </c>
      <c r="C10" s="368">
        <v>125</v>
      </c>
      <c r="D10" s="368" t="s">
        <v>1266</v>
      </c>
      <c r="E10" s="368">
        <v>980</v>
      </c>
      <c r="F10" s="646">
        <v>1506</v>
      </c>
      <c r="G10" s="645" t="s">
        <v>1330</v>
      </c>
      <c r="H10" s="368">
        <v>125</v>
      </c>
      <c r="I10" s="647" t="s">
        <v>1267</v>
      </c>
      <c r="J10" s="368">
        <v>480</v>
      </c>
      <c r="K10" s="648">
        <v>811.8</v>
      </c>
      <c r="L10" s="2"/>
    </row>
    <row r="11" spans="2:12" s="9" customFormat="1" ht="12.75">
      <c r="B11" s="545"/>
      <c r="C11" s="368">
        <v>160</v>
      </c>
      <c r="D11" s="368"/>
      <c r="E11" s="368">
        <v>980</v>
      </c>
      <c r="F11" s="646">
        <v>1752</v>
      </c>
      <c r="G11" s="545"/>
      <c r="H11" s="368">
        <v>160</v>
      </c>
      <c r="I11" s="368"/>
      <c r="J11" s="368">
        <v>480</v>
      </c>
      <c r="K11" s="648">
        <v>974</v>
      </c>
      <c r="L11" s="2"/>
    </row>
    <row r="12" spans="2:12" s="9" customFormat="1" ht="12.75">
      <c r="B12" s="649" t="s">
        <v>1229</v>
      </c>
      <c r="C12" s="368">
        <v>200</v>
      </c>
      <c r="D12" s="368" t="s">
        <v>1268</v>
      </c>
      <c r="E12" s="368">
        <v>980</v>
      </c>
      <c r="F12" s="646">
        <v>1752.3</v>
      </c>
      <c r="G12" s="649" t="s">
        <v>1236</v>
      </c>
      <c r="H12" s="368">
        <v>200</v>
      </c>
      <c r="I12" s="647" t="s">
        <v>1269</v>
      </c>
      <c r="J12" s="368">
        <v>480</v>
      </c>
      <c r="K12" s="648">
        <v>973.5</v>
      </c>
      <c r="L12" s="2"/>
    </row>
    <row r="13" spans="2:12" s="9" customFormat="1" ht="12.75">
      <c r="B13" s="649" t="s">
        <v>1231</v>
      </c>
      <c r="C13" s="368">
        <v>250</v>
      </c>
      <c r="D13" s="368" t="s">
        <v>1270</v>
      </c>
      <c r="E13" s="368">
        <v>980</v>
      </c>
      <c r="F13" s="646">
        <v>2043</v>
      </c>
      <c r="G13" s="649" t="s">
        <v>1246</v>
      </c>
      <c r="H13" s="368">
        <v>250</v>
      </c>
      <c r="I13" s="647" t="s">
        <v>1271</v>
      </c>
      <c r="J13" s="368">
        <v>480</v>
      </c>
      <c r="K13" s="648">
        <v>1199</v>
      </c>
      <c r="L13" s="2"/>
    </row>
    <row r="14" spans="2:12" s="9" customFormat="1" ht="12.75">
      <c r="B14" s="649" t="s">
        <v>1232</v>
      </c>
      <c r="C14" s="368">
        <v>315</v>
      </c>
      <c r="D14" s="368" t="s">
        <v>1272</v>
      </c>
      <c r="E14" s="368">
        <v>980</v>
      </c>
      <c r="F14" s="646">
        <v>2495</v>
      </c>
      <c r="G14" s="649" t="s">
        <v>1247</v>
      </c>
      <c r="H14" s="368">
        <v>315</v>
      </c>
      <c r="I14" s="647" t="s">
        <v>1273</v>
      </c>
      <c r="J14" s="368">
        <v>480</v>
      </c>
      <c r="K14" s="648">
        <v>1371</v>
      </c>
      <c r="L14" s="2"/>
    </row>
    <row r="15" spans="2:12" s="9" customFormat="1" ht="12.75">
      <c r="B15" s="649" t="s">
        <v>1233</v>
      </c>
      <c r="C15" s="368">
        <v>400</v>
      </c>
      <c r="D15" s="368" t="s">
        <v>1274</v>
      </c>
      <c r="E15" s="368">
        <v>980</v>
      </c>
      <c r="F15" s="646">
        <v>3100</v>
      </c>
      <c r="G15" s="649" t="s">
        <v>1248</v>
      </c>
      <c r="H15" s="368">
        <v>400</v>
      </c>
      <c r="I15" s="647" t="s">
        <v>1275</v>
      </c>
      <c r="J15" s="368">
        <v>480</v>
      </c>
      <c r="K15" s="648">
        <v>1713</v>
      </c>
      <c r="L15" s="2"/>
    </row>
    <row r="16" spans="2:12" s="9" customFormat="1" ht="13.5" thickBot="1">
      <c r="B16" s="650" t="s">
        <v>1234</v>
      </c>
      <c r="C16" s="385">
        <v>500</v>
      </c>
      <c r="D16" s="385" t="s">
        <v>1276</v>
      </c>
      <c r="E16" s="385">
        <v>980</v>
      </c>
      <c r="F16" s="651">
        <v>3556</v>
      </c>
      <c r="G16" s="650" t="s">
        <v>1249</v>
      </c>
      <c r="H16" s="385">
        <v>500</v>
      </c>
      <c r="I16" s="652" t="s">
        <v>1277</v>
      </c>
      <c r="J16" s="385">
        <v>480</v>
      </c>
      <c r="K16" s="653">
        <v>1892</v>
      </c>
      <c r="L16" s="2"/>
    </row>
    <row r="17" spans="2:12" s="9" customFormat="1" ht="12.75">
      <c r="B17" s="1630"/>
      <c r="C17" s="2"/>
      <c r="D17" s="2"/>
      <c r="E17" s="2"/>
      <c r="F17" s="1631"/>
      <c r="G17" s="2"/>
      <c r="H17" s="2"/>
      <c r="I17" s="521"/>
      <c r="J17" s="2"/>
      <c r="K17" s="1632"/>
      <c r="L17" s="2"/>
    </row>
    <row r="18" spans="2:12" s="9" customFormat="1" ht="15.75" customHeight="1" thickBot="1">
      <c r="B18" s="1633" t="s">
        <v>557</v>
      </c>
      <c r="C18" s="2"/>
      <c r="D18" s="2"/>
      <c r="E18" s="2"/>
      <c r="F18" s="2"/>
      <c r="G18" s="2"/>
      <c r="H18" s="2"/>
      <c r="I18" s="521"/>
      <c r="J18" s="2"/>
      <c r="K18" s="1632"/>
      <c r="L18" s="2"/>
    </row>
    <row r="19" spans="2:12" s="9" customFormat="1" ht="13.5" thickBot="1">
      <c r="B19" s="655" t="s">
        <v>1187</v>
      </c>
      <c r="C19" s="656" t="s">
        <v>586</v>
      </c>
      <c r="D19" s="656" t="s">
        <v>1265</v>
      </c>
      <c r="E19" s="657" t="s">
        <v>1245</v>
      </c>
      <c r="F19" s="658" t="s">
        <v>1203</v>
      </c>
      <c r="G19" s="659" t="s">
        <v>1187</v>
      </c>
      <c r="H19" s="656" t="s">
        <v>586</v>
      </c>
      <c r="I19" s="660" t="s">
        <v>1265</v>
      </c>
      <c r="J19" s="661" t="s">
        <v>1245</v>
      </c>
      <c r="K19" s="662" t="s">
        <v>1203</v>
      </c>
      <c r="L19" s="2"/>
    </row>
    <row r="20" spans="2:12" s="9" customFormat="1" ht="12.75">
      <c r="B20" s="663" t="s">
        <v>1250</v>
      </c>
      <c r="C20" s="386" t="s">
        <v>1251</v>
      </c>
      <c r="D20" s="386" t="s">
        <v>1278</v>
      </c>
      <c r="E20" s="386">
        <v>980</v>
      </c>
      <c r="F20" s="664">
        <v>2088</v>
      </c>
      <c r="G20" s="663" t="s">
        <v>1331</v>
      </c>
      <c r="H20" s="386" t="s">
        <v>1251</v>
      </c>
      <c r="I20" s="665" t="s">
        <v>1279</v>
      </c>
      <c r="J20" s="386">
        <v>480</v>
      </c>
      <c r="K20" s="213">
        <v>1155</v>
      </c>
      <c r="L20" s="2"/>
    </row>
    <row r="21" spans="2:12" s="9" customFormat="1" ht="12.75">
      <c r="B21" s="666" t="s">
        <v>1229</v>
      </c>
      <c r="C21" s="388" t="s">
        <v>1252</v>
      </c>
      <c r="D21" s="388" t="s">
        <v>1280</v>
      </c>
      <c r="E21" s="388">
        <v>980</v>
      </c>
      <c r="F21" s="667">
        <v>3048.9277828054296</v>
      </c>
      <c r="G21" s="668" t="s">
        <v>1235</v>
      </c>
      <c r="H21" s="388" t="s">
        <v>1252</v>
      </c>
      <c r="I21" s="669" t="s">
        <v>1281</v>
      </c>
      <c r="J21" s="388">
        <v>480</v>
      </c>
      <c r="K21" s="214">
        <v>1698</v>
      </c>
      <c r="L21" s="2"/>
    </row>
    <row r="22" spans="2:12" s="9" customFormat="1" ht="12.75">
      <c r="B22" s="666" t="s">
        <v>1231</v>
      </c>
      <c r="C22" s="388" t="s">
        <v>1253</v>
      </c>
      <c r="D22" s="388" t="s">
        <v>1282</v>
      </c>
      <c r="E22" s="388">
        <v>980</v>
      </c>
      <c r="F22" s="667">
        <v>3541.4309502262445</v>
      </c>
      <c r="G22" s="668" t="s">
        <v>1236</v>
      </c>
      <c r="H22" s="388" t="s">
        <v>1253</v>
      </c>
      <c r="I22" s="669" t="s">
        <v>1283</v>
      </c>
      <c r="J22" s="388">
        <v>480</v>
      </c>
      <c r="K22" s="214">
        <v>1973</v>
      </c>
      <c r="L22" s="2"/>
    </row>
    <row r="23" spans="2:12" s="9" customFormat="1" ht="12.75">
      <c r="B23" s="666" t="s">
        <v>1232</v>
      </c>
      <c r="C23" s="388" t="s">
        <v>1254</v>
      </c>
      <c r="D23" s="388" t="s">
        <v>1284</v>
      </c>
      <c r="E23" s="388">
        <v>980</v>
      </c>
      <c r="F23" s="667">
        <v>4091.962352941176</v>
      </c>
      <c r="G23" s="668" t="s">
        <v>1246</v>
      </c>
      <c r="H23" s="388" t="s">
        <v>1254</v>
      </c>
      <c r="I23" s="669" t="s">
        <v>1285</v>
      </c>
      <c r="J23" s="388">
        <v>480</v>
      </c>
      <c r="K23" s="214">
        <v>2246</v>
      </c>
      <c r="L23" s="2"/>
    </row>
    <row r="24" spans="2:12" s="9" customFormat="1" ht="13.5" thickBot="1">
      <c r="B24" s="670" t="s">
        <v>1233</v>
      </c>
      <c r="C24" s="671" t="s">
        <v>1213</v>
      </c>
      <c r="D24" s="671" t="s">
        <v>1286</v>
      </c>
      <c r="E24" s="671">
        <v>980</v>
      </c>
      <c r="F24" s="672">
        <v>4569.0454298642535</v>
      </c>
      <c r="G24" s="673" t="s">
        <v>1247</v>
      </c>
      <c r="H24" s="671" t="s">
        <v>1213</v>
      </c>
      <c r="I24" s="674" t="s">
        <v>1287</v>
      </c>
      <c r="J24" s="671">
        <v>480</v>
      </c>
      <c r="K24" s="215">
        <v>2560</v>
      </c>
      <c r="L24" s="2"/>
    </row>
    <row r="25" spans="2:12" s="9" customFormat="1" ht="11.25" customHeight="1">
      <c r="B25" s="1630"/>
      <c r="C25" s="2"/>
      <c r="D25" s="2"/>
      <c r="E25" s="1"/>
      <c r="F25" s="1631"/>
      <c r="G25" s="1"/>
      <c r="H25" s="2"/>
      <c r="I25" s="521"/>
      <c r="J25" s="2"/>
      <c r="K25" s="2"/>
      <c r="L25" s="2"/>
    </row>
    <row r="26" spans="2:12" s="9" customFormat="1" ht="3.75" customHeight="1" hidden="1">
      <c r="B26" s="1630"/>
      <c r="C26" s="2"/>
      <c r="D26" s="2"/>
      <c r="E26" s="1"/>
      <c r="F26" s="1631"/>
      <c r="G26" s="1"/>
      <c r="H26" s="2"/>
      <c r="I26" s="521"/>
      <c r="J26" s="2"/>
      <c r="K26" s="2"/>
      <c r="L26" s="2"/>
    </row>
    <row r="27" spans="2:12" s="9" customFormat="1" ht="12.75" customHeight="1" thickBot="1">
      <c r="B27" s="1611" t="s">
        <v>1255</v>
      </c>
      <c r="C27" s="2"/>
      <c r="D27" s="2"/>
      <c r="E27" s="2"/>
      <c r="F27" s="2"/>
      <c r="G27" s="2"/>
      <c r="H27" s="2"/>
      <c r="I27" s="521"/>
      <c r="J27" s="80" t="s">
        <v>735</v>
      </c>
      <c r="K27" s="2"/>
      <c r="L27" s="2"/>
    </row>
    <row r="28" spans="1:12" s="9" customFormat="1" ht="3.75" customHeight="1" hidden="1" thickBot="1">
      <c r="A28" s="93"/>
      <c r="I28" s="654"/>
      <c r="L28" s="2"/>
    </row>
    <row r="29" spans="2:12" s="9" customFormat="1" ht="23.25" thickBot="1">
      <c r="B29" s="675" t="s">
        <v>1187</v>
      </c>
      <c r="C29" s="676" t="s">
        <v>1265</v>
      </c>
      <c r="D29" s="677" t="s">
        <v>1256</v>
      </c>
      <c r="E29" s="678" t="s">
        <v>1210</v>
      </c>
      <c r="F29" s="676" t="s">
        <v>1245</v>
      </c>
      <c r="G29" s="679" t="s">
        <v>583</v>
      </c>
      <c r="H29" s="680" t="s">
        <v>1288</v>
      </c>
      <c r="I29" s="681" t="s">
        <v>1189</v>
      </c>
      <c r="J29" s="682" t="s">
        <v>1187</v>
      </c>
      <c r="K29" s="683" t="s">
        <v>1203</v>
      </c>
      <c r="L29" s="2"/>
    </row>
    <row r="30" spans="2:12" s="9" customFormat="1" ht="12.75">
      <c r="B30" s="663" t="s">
        <v>1257</v>
      </c>
      <c r="C30" s="386" t="s">
        <v>1289</v>
      </c>
      <c r="D30" s="386">
        <v>800</v>
      </c>
      <c r="E30" s="386">
        <v>500</v>
      </c>
      <c r="F30" s="386"/>
      <c r="G30" s="386"/>
      <c r="H30" s="386">
        <v>2</v>
      </c>
      <c r="I30" s="209">
        <v>6666.455384615384</v>
      </c>
      <c r="J30" s="251" t="s">
        <v>736</v>
      </c>
      <c r="K30" s="245">
        <v>110</v>
      </c>
      <c r="L30" s="2"/>
    </row>
    <row r="31" spans="2:12" s="9" customFormat="1" ht="12.75">
      <c r="B31" s="666" t="s">
        <v>1229</v>
      </c>
      <c r="C31" s="388" t="s">
        <v>1290</v>
      </c>
      <c r="D31" s="388">
        <v>1200</v>
      </c>
      <c r="E31" s="388">
        <v>500</v>
      </c>
      <c r="F31" s="388"/>
      <c r="G31" s="388"/>
      <c r="H31" s="388">
        <v>3</v>
      </c>
      <c r="I31" s="222">
        <v>9491.620995475114</v>
      </c>
      <c r="J31" s="244" t="s">
        <v>737</v>
      </c>
      <c r="K31" s="246">
        <v>130</v>
      </c>
      <c r="L31" s="2"/>
    </row>
    <row r="32" spans="2:12" s="9" customFormat="1" ht="12.75">
      <c r="B32" s="666" t="s">
        <v>1231</v>
      </c>
      <c r="C32" s="388" t="s">
        <v>1291</v>
      </c>
      <c r="D32" s="388">
        <v>1600</v>
      </c>
      <c r="E32" s="388">
        <v>500</v>
      </c>
      <c r="F32" s="388">
        <v>1000</v>
      </c>
      <c r="G32" s="388"/>
      <c r="H32" s="388">
        <v>4</v>
      </c>
      <c r="I32" s="222">
        <v>12294.873846153845</v>
      </c>
      <c r="J32" s="244" t="s">
        <v>738</v>
      </c>
      <c r="K32" s="246">
        <v>150</v>
      </c>
      <c r="L32" s="2"/>
    </row>
    <row r="33" spans="2:12" s="9" customFormat="1" ht="12.75">
      <c r="B33" s="666" t="s">
        <v>1232</v>
      </c>
      <c r="C33" s="388" t="s">
        <v>1292</v>
      </c>
      <c r="D33" s="388">
        <v>800</v>
      </c>
      <c r="E33" s="388">
        <v>1000</v>
      </c>
      <c r="F33" s="388"/>
      <c r="G33" s="388"/>
      <c r="H33" s="388">
        <v>4</v>
      </c>
      <c r="I33" s="222">
        <v>11797.629321266968</v>
      </c>
      <c r="J33" s="378" t="s">
        <v>739</v>
      </c>
      <c r="K33" s="379">
        <v>163</v>
      </c>
      <c r="L33" s="2"/>
    </row>
    <row r="34" spans="2:12" s="9" customFormat="1" ht="12.75">
      <c r="B34" s="666" t="s">
        <v>1233</v>
      </c>
      <c r="C34" s="388" t="s">
        <v>1293</v>
      </c>
      <c r="D34" s="388">
        <v>1200</v>
      </c>
      <c r="E34" s="388">
        <v>1000</v>
      </c>
      <c r="F34" s="388"/>
      <c r="G34" s="388"/>
      <c r="H34" s="388">
        <v>6</v>
      </c>
      <c r="I34" s="222">
        <v>16776.161447963797</v>
      </c>
      <c r="J34" s="235" t="s">
        <v>740</v>
      </c>
      <c r="K34" s="246">
        <v>241</v>
      </c>
      <c r="L34" s="2"/>
    </row>
    <row r="35" spans="2:12" s="9" customFormat="1" ht="12.75">
      <c r="B35" s="666" t="s">
        <v>1234</v>
      </c>
      <c r="C35" s="388" t="s">
        <v>1294</v>
      </c>
      <c r="D35" s="388">
        <v>1600</v>
      </c>
      <c r="E35" s="388">
        <v>1000</v>
      </c>
      <c r="F35" s="388"/>
      <c r="G35" s="388"/>
      <c r="H35" s="388">
        <v>8</v>
      </c>
      <c r="I35" s="222">
        <v>21801.765429864256</v>
      </c>
      <c r="J35" s="235" t="s">
        <v>741</v>
      </c>
      <c r="K35" s="246">
        <v>318</v>
      </c>
      <c r="L35" s="2"/>
    </row>
    <row r="36" spans="2:12" s="9" customFormat="1" ht="13.5" thickBot="1">
      <c r="B36" s="666" t="s">
        <v>1235</v>
      </c>
      <c r="C36" s="671" t="s">
        <v>1295</v>
      </c>
      <c r="D36" s="671">
        <v>2000</v>
      </c>
      <c r="E36" s="671">
        <v>1000</v>
      </c>
      <c r="F36" s="671"/>
      <c r="G36" s="671"/>
      <c r="H36" s="671">
        <v>10</v>
      </c>
      <c r="I36" s="222">
        <v>26806.140090497734</v>
      </c>
      <c r="J36" s="247" t="s">
        <v>742</v>
      </c>
      <c r="K36" s="249">
        <v>424</v>
      </c>
      <c r="L36" s="2"/>
    </row>
    <row r="37" spans="2:12" s="9" customFormat="1" ht="12.75">
      <c r="B37" s="663" t="s">
        <v>1258</v>
      </c>
      <c r="C37" s="388" t="s">
        <v>1296</v>
      </c>
      <c r="D37" s="388">
        <v>800</v>
      </c>
      <c r="E37" s="388">
        <v>1500</v>
      </c>
      <c r="F37" s="388"/>
      <c r="G37" s="388"/>
      <c r="H37" s="388">
        <v>6</v>
      </c>
      <c r="I37" s="209">
        <v>16764.436199095024</v>
      </c>
      <c r="J37" s="247" t="s">
        <v>743</v>
      </c>
      <c r="K37" s="246">
        <v>620</v>
      </c>
      <c r="L37" s="2"/>
    </row>
    <row r="38" spans="2:12" s="9" customFormat="1" ht="13.5" thickBot="1">
      <c r="B38" s="666" t="s">
        <v>1229</v>
      </c>
      <c r="C38" s="388" t="s">
        <v>1306</v>
      </c>
      <c r="D38" s="388">
        <v>1200</v>
      </c>
      <c r="E38" s="388">
        <v>1500</v>
      </c>
      <c r="F38" s="388">
        <v>1000</v>
      </c>
      <c r="G38" s="388"/>
      <c r="H38" s="388">
        <v>9</v>
      </c>
      <c r="I38" s="222">
        <v>23904.066244343892</v>
      </c>
      <c r="J38" s="243" t="s">
        <v>744</v>
      </c>
      <c r="K38" s="250">
        <v>878</v>
      </c>
      <c r="L38" s="2"/>
    </row>
    <row r="39" spans="2:12" s="9" customFormat="1" ht="13.5" thickBot="1">
      <c r="B39" s="666" t="s">
        <v>1231</v>
      </c>
      <c r="C39" s="671" t="s">
        <v>1307</v>
      </c>
      <c r="D39" s="671">
        <v>1600</v>
      </c>
      <c r="E39" s="671">
        <v>1500</v>
      </c>
      <c r="F39" s="671"/>
      <c r="G39" s="671"/>
      <c r="H39" s="671">
        <v>12</v>
      </c>
      <c r="I39" s="223">
        <v>30723.590588235293</v>
      </c>
      <c r="J39" s="2"/>
      <c r="K39" s="2"/>
      <c r="L39" s="2"/>
    </row>
    <row r="40" spans="2:12" s="9" customFormat="1" ht="12.75">
      <c r="B40" s="663" t="s">
        <v>1259</v>
      </c>
      <c r="C40" s="388" t="s">
        <v>1308</v>
      </c>
      <c r="D40" s="388">
        <v>800</v>
      </c>
      <c r="E40" s="388">
        <v>2000</v>
      </c>
      <c r="F40" s="388"/>
      <c r="G40" s="388"/>
      <c r="H40" s="388">
        <v>8</v>
      </c>
      <c r="I40" s="222">
        <v>21903.832760180994</v>
      </c>
      <c r="J40" s="1625"/>
      <c r="K40" s="2"/>
      <c r="L40" s="2"/>
    </row>
    <row r="41" spans="2:12" s="9" customFormat="1" ht="12.75">
      <c r="B41" s="666" t="s">
        <v>1229</v>
      </c>
      <c r="C41" s="388" t="s">
        <v>1309</v>
      </c>
      <c r="D41" s="388">
        <v>1200</v>
      </c>
      <c r="E41" s="388">
        <v>2000</v>
      </c>
      <c r="F41" s="388">
        <v>1000</v>
      </c>
      <c r="G41" s="388"/>
      <c r="H41" s="388">
        <v>12</v>
      </c>
      <c r="I41" s="222">
        <v>31125.62352941176</v>
      </c>
      <c r="J41" s="2"/>
      <c r="K41" s="2"/>
      <c r="L41" s="2"/>
    </row>
    <row r="42" spans="2:12" s="9" customFormat="1" ht="13.5" thickBot="1">
      <c r="B42" s="666" t="s">
        <v>1231</v>
      </c>
      <c r="C42" s="671" t="s">
        <v>1310</v>
      </c>
      <c r="D42" s="671">
        <v>1600</v>
      </c>
      <c r="E42" s="671">
        <v>2000</v>
      </c>
      <c r="F42" s="671"/>
      <c r="G42" s="671"/>
      <c r="H42" s="671">
        <v>16</v>
      </c>
      <c r="I42" s="222">
        <v>40344.808687782795</v>
      </c>
      <c r="J42" s="2"/>
      <c r="K42" s="2"/>
      <c r="L42" s="2"/>
    </row>
    <row r="43" spans="2:12" s="9" customFormat="1" ht="12.75">
      <c r="B43" s="663" t="s">
        <v>1260</v>
      </c>
      <c r="C43" s="388" t="s">
        <v>1311</v>
      </c>
      <c r="D43" s="388">
        <v>800</v>
      </c>
      <c r="E43" s="388">
        <v>500</v>
      </c>
      <c r="F43" s="388"/>
      <c r="G43" s="388">
        <v>4</v>
      </c>
      <c r="H43" s="388"/>
      <c r="I43" s="209">
        <v>10463.214841628958</v>
      </c>
      <c r="J43" s="2"/>
      <c r="K43" s="2"/>
      <c r="L43" s="2"/>
    </row>
    <row r="44" spans="2:12" s="9" customFormat="1" ht="12.75">
      <c r="B44" s="666" t="s">
        <v>1229</v>
      </c>
      <c r="C44" s="388" t="s">
        <v>1312</v>
      </c>
      <c r="D44" s="388">
        <v>1200</v>
      </c>
      <c r="E44" s="388">
        <v>500</v>
      </c>
      <c r="F44" s="388">
        <v>1500</v>
      </c>
      <c r="G44" s="388">
        <v>6</v>
      </c>
      <c r="H44" s="388"/>
      <c r="I44" s="222">
        <v>14968.337375565607</v>
      </c>
      <c r="J44" s="2"/>
      <c r="K44" s="2"/>
      <c r="L44" s="2"/>
    </row>
    <row r="45" spans="2:12" s="9" customFormat="1" ht="13.5" thickBot="1">
      <c r="B45" s="666" t="s">
        <v>1231</v>
      </c>
      <c r="C45" s="671" t="s">
        <v>1313</v>
      </c>
      <c r="D45" s="671">
        <v>1600</v>
      </c>
      <c r="E45" s="671">
        <v>500</v>
      </c>
      <c r="F45" s="671"/>
      <c r="G45" s="671">
        <v>8</v>
      </c>
      <c r="H45" s="671"/>
      <c r="I45" s="223">
        <v>19423.22714932127</v>
      </c>
      <c r="J45" s="2"/>
      <c r="K45" s="2"/>
      <c r="L45" s="2"/>
    </row>
    <row r="46" spans="2:12" s="9" customFormat="1" ht="12.75">
      <c r="B46" s="663" t="s">
        <v>1261</v>
      </c>
      <c r="C46" s="388" t="s">
        <v>1314</v>
      </c>
      <c r="D46" s="388">
        <v>800</v>
      </c>
      <c r="E46" s="388">
        <v>1000</v>
      </c>
      <c r="F46" s="388"/>
      <c r="G46" s="388"/>
      <c r="H46" s="388">
        <v>6</v>
      </c>
      <c r="I46" s="222">
        <v>17618.072760180992</v>
      </c>
      <c r="J46" s="2"/>
      <c r="K46" s="2"/>
      <c r="L46" s="2"/>
    </row>
    <row r="47" spans="2:12" s="9" customFormat="1" ht="12.75">
      <c r="B47" s="666" t="s">
        <v>1229</v>
      </c>
      <c r="C47" s="388" t="s">
        <v>1315</v>
      </c>
      <c r="D47" s="388">
        <v>1200</v>
      </c>
      <c r="E47" s="388">
        <v>1000</v>
      </c>
      <c r="F47" s="388">
        <v>1500</v>
      </c>
      <c r="G47" s="388"/>
      <c r="H47" s="388">
        <v>9</v>
      </c>
      <c r="I47" s="222">
        <v>25112.663891402713</v>
      </c>
      <c r="J47" s="2"/>
      <c r="K47" s="2"/>
      <c r="L47" s="2"/>
    </row>
    <row r="48" spans="2:12" s="9" customFormat="1" ht="12.75">
      <c r="B48" s="666" t="s">
        <v>1231</v>
      </c>
      <c r="C48" s="388" t="s">
        <v>1316</v>
      </c>
      <c r="D48" s="388">
        <v>1600</v>
      </c>
      <c r="E48" s="388">
        <v>1000</v>
      </c>
      <c r="F48" s="388"/>
      <c r="G48" s="388"/>
      <c r="H48" s="388">
        <v>12</v>
      </c>
      <c r="I48" s="222">
        <v>32677.029864253396</v>
      </c>
      <c r="J48" s="2"/>
      <c r="K48" s="2"/>
      <c r="L48" s="2"/>
    </row>
    <row r="49" spans="2:12" s="9" customFormat="1" ht="13.5" thickBot="1">
      <c r="B49" s="666" t="s">
        <v>1232</v>
      </c>
      <c r="C49" s="671" t="s">
        <v>1317</v>
      </c>
      <c r="D49" s="671">
        <v>2000</v>
      </c>
      <c r="E49" s="671">
        <v>1000</v>
      </c>
      <c r="F49" s="671"/>
      <c r="G49" s="671"/>
      <c r="H49" s="671">
        <v>15</v>
      </c>
      <c r="I49" s="222">
        <v>35371.31692307692</v>
      </c>
      <c r="J49" s="2"/>
      <c r="K49" s="2"/>
      <c r="L49" s="2"/>
    </row>
    <row r="50" spans="2:12" s="9" customFormat="1" ht="12.75">
      <c r="B50" s="663" t="s">
        <v>1262</v>
      </c>
      <c r="C50" s="388" t="s">
        <v>1318</v>
      </c>
      <c r="D50" s="388">
        <v>800</v>
      </c>
      <c r="E50" s="388">
        <v>1500</v>
      </c>
      <c r="F50" s="388"/>
      <c r="G50" s="388">
        <v>12</v>
      </c>
      <c r="H50" s="388"/>
      <c r="I50" s="209">
        <v>27212.33773755656</v>
      </c>
      <c r="J50" s="2"/>
      <c r="K50" s="2"/>
      <c r="L50" s="2"/>
    </row>
    <row r="51" spans="2:12" s="9" customFormat="1" ht="12.75">
      <c r="B51" s="666" t="s">
        <v>1229</v>
      </c>
      <c r="C51" s="388" t="s">
        <v>1319</v>
      </c>
      <c r="D51" s="388">
        <v>1200</v>
      </c>
      <c r="E51" s="388">
        <v>1500</v>
      </c>
      <c r="F51" s="388">
        <v>1500</v>
      </c>
      <c r="G51" s="388">
        <v>18</v>
      </c>
      <c r="H51" s="388"/>
      <c r="I51" s="222">
        <v>38836.181357466055</v>
      </c>
      <c r="J51" s="2"/>
      <c r="K51" s="2"/>
      <c r="L51" s="2"/>
    </row>
    <row r="52" spans="2:12" s="9" customFormat="1" ht="13.5" thickBot="1">
      <c r="B52" s="666" t="s">
        <v>1231</v>
      </c>
      <c r="C52" s="671" t="s">
        <v>1320</v>
      </c>
      <c r="D52" s="671">
        <v>1600</v>
      </c>
      <c r="E52" s="671">
        <v>1500</v>
      </c>
      <c r="F52" s="671"/>
      <c r="G52" s="671">
        <v>24</v>
      </c>
      <c r="H52" s="671"/>
      <c r="I52" s="223">
        <v>50572.83511312217</v>
      </c>
      <c r="J52" s="2"/>
      <c r="K52" s="2"/>
      <c r="L52" s="2"/>
    </row>
    <row r="53" spans="2:12" s="9" customFormat="1" ht="12.75">
      <c r="B53" s="663" t="s">
        <v>1263</v>
      </c>
      <c r="C53" s="386" t="s">
        <v>1321</v>
      </c>
      <c r="D53" s="386">
        <v>800</v>
      </c>
      <c r="E53" s="386">
        <v>2000</v>
      </c>
      <c r="F53" s="386"/>
      <c r="G53" s="386"/>
      <c r="H53" s="386">
        <v>12</v>
      </c>
      <c r="I53" s="209">
        <v>33145.33502262443</v>
      </c>
      <c r="J53" s="2"/>
      <c r="K53" s="2"/>
      <c r="L53" s="2"/>
    </row>
    <row r="54" spans="2:12" s="9" customFormat="1" ht="12.75">
      <c r="B54" s="666" t="s">
        <v>1229</v>
      </c>
      <c r="C54" s="388" t="s">
        <v>1322</v>
      </c>
      <c r="D54" s="388">
        <v>1200</v>
      </c>
      <c r="E54" s="388">
        <v>2000</v>
      </c>
      <c r="F54" s="388">
        <v>1500</v>
      </c>
      <c r="G54" s="388"/>
      <c r="H54" s="388">
        <v>18</v>
      </c>
      <c r="I54" s="222">
        <v>47287.01031674208</v>
      </c>
      <c r="J54" s="2"/>
      <c r="K54" s="2"/>
      <c r="L54" s="2"/>
    </row>
    <row r="55" spans="2:12" s="9" customFormat="1" ht="12.75" customHeight="1" thickBot="1">
      <c r="B55" s="670" t="s">
        <v>1231</v>
      </c>
      <c r="C55" s="671" t="s">
        <v>1323</v>
      </c>
      <c r="D55" s="671">
        <v>1600</v>
      </c>
      <c r="E55" s="671">
        <v>2000</v>
      </c>
      <c r="F55" s="671"/>
      <c r="G55" s="671"/>
      <c r="H55" s="671">
        <v>24</v>
      </c>
      <c r="I55" s="223">
        <v>61474.646877828054</v>
      </c>
      <c r="J55" s="1"/>
      <c r="K55" s="2"/>
      <c r="L55" s="2"/>
    </row>
    <row r="56" spans="9:12" s="9" customFormat="1" ht="3" customHeight="1">
      <c r="I56" s="654"/>
      <c r="J56" s="1"/>
      <c r="K56" s="2"/>
      <c r="L56" s="2"/>
    </row>
    <row r="57" spans="2:12" s="9" customFormat="1" ht="12.75" customHeight="1" thickBot="1">
      <c r="B57" s="684" t="s">
        <v>1264</v>
      </c>
      <c r="F57" s="685" t="s">
        <v>748</v>
      </c>
      <c r="G57" s="3"/>
      <c r="H57" s="4"/>
      <c r="I57" s="686">
        <v>41418</v>
      </c>
      <c r="J57" s="1626"/>
      <c r="K57" s="1627"/>
      <c r="L57" s="2"/>
    </row>
    <row r="58" spans="2:12" s="9" customFormat="1" ht="13.5" customHeight="1" thickBot="1">
      <c r="B58" s="687" t="s">
        <v>1265</v>
      </c>
      <c r="C58" s="688" t="s">
        <v>716</v>
      </c>
      <c r="D58" s="267" t="s">
        <v>1203</v>
      </c>
      <c r="F58" s="689" t="s">
        <v>1187</v>
      </c>
      <c r="G58" s="690" t="s">
        <v>1203</v>
      </c>
      <c r="H58" s="689" t="s">
        <v>1187</v>
      </c>
      <c r="I58" s="523" t="s">
        <v>1189</v>
      </c>
      <c r="J58" s="1628"/>
      <c r="K58" s="2"/>
      <c r="L58" s="2"/>
    </row>
    <row r="59" spans="2:12" s="9" customFormat="1" ht="12.75">
      <c r="B59" s="236" t="s">
        <v>717</v>
      </c>
      <c r="C59" s="239" t="s">
        <v>718</v>
      </c>
      <c r="D59" s="567">
        <v>1169.9619909502264</v>
      </c>
      <c r="E59" s="691"/>
      <c r="F59" s="139" t="s">
        <v>749</v>
      </c>
      <c r="G59" s="570">
        <v>3388.731475113122</v>
      </c>
      <c r="H59" s="268" t="s">
        <v>750</v>
      </c>
      <c r="I59" s="573">
        <v>6055.352072398189</v>
      </c>
      <c r="J59" s="1628"/>
      <c r="K59" s="2"/>
      <c r="L59" s="2"/>
    </row>
    <row r="60" spans="2:12" s="9" customFormat="1" ht="13.5" customHeight="1">
      <c r="B60" s="236" t="s">
        <v>719</v>
      </c>
      <c r="C60" s="239" t="s">
        <v>720</v>
      </c>
      <c r="D60" s="567">
        <v>1469.5944253393666</v>
      </c>
      <c r="F60" s="140" t="s">
        <v>751</v>
      </c>
      <c r="G60" s="571">
        <v>3689.937954751131</v>
      </c>
      <c r="H60" s="268" t="s">
        <v>752</v>
      </c>
      <c r="I60" s="574">
        <v>6823.486153846155</v>
      </c>
      <c r="J60" s="1628"/>
      <c r="K60" s="2"/>
      <c r="L60" s="2"/>
    </row>
    <row r="61" spans="2:12" s="9" customFormat="1" ht="12.75">
      <c r="B61" s="236" t="s">
        <v>721</v>
      </c>
      <c r="C61" s="239" t="s">
        <v>722</v>
      </c>
      <c r="D61" s="567">
        <v>2876.5559457013574</v>
      </c>
      <c r="F61" s="140" t="s">
        <v>753</v>
      </c>
      <c r="G61" s="571">
        <v>4307.12814479638</v>
      </c>
      <c r="H61" s="268" t="s">
        <v>754</v>
      </c>
      <c r="I61" s="574">
        <v>7546.6072398190045</v>
      </c>
      <c r="J61" s="1628"/>
      <c r="K61" s="2"/>
      <c r="L61" s="2"/>
    </row>
    <row r="62" spans="1:17" s="160" customFormat="1" ht="12.75" customHeight="1">
      <c r="A62" s="123"/>
      <c r="B62" s="236" t="s">
        <v>1324</v>
      </c>
      <c r="C62" s="239" t="s">
        <v>723</v>
      </c>
      <c r="D62" s="568">
        <v>1634.0939004524885</v>
      </c>
      <c r="F62" s="140" t="s">
        <v>755</v>
      </c>
      <c r="G62" s="571">
        <v>5369.373755656108</v>
      </c>
      <c r="H62" s="268" t="s">
        <v>756</v>
      </c>
      <c r="I62" s="574">
        <v>8116.223674208146</v>
      </c>
      <c r="J62" s="1628"/>
      <c r="K62" s="253"/>
      <c r="L62" s="253"/>
      <c r="M62" s="123"/>
      <c r="N62" s="159"/>
      <c r="O62" s="159"/>
      <c r="P62" s="159"/>
      <c r="Q62" s="159"/>
    </row>
    <row r="63" spans="2:12" s="9" customFormat="1" ht="16.5" customHeight="1" thickBot="1">
      <c r="B63" s="236" t="s">
        <v>1325</v>
      </c>
      <c r="C63" s="239" t="s">
        <v>724</v>
      </c>
      <c r="D63" s="568">
        <v>2048.279239819005</v>
      </c>
      <c r="E63" s="692"/>
      <c r="F63" s="163" t="s">
        <v>757</v>
      </c>
      <c r="G63" s="572">
        <v>5895.269321266969</v>
      </c>
      <c r="H63" s="269" t="s">
        <v>758</v>
      </c>
      <c r="I63" s="575">
        <v>9783.325538461539</v>
      </c>
      <c r="J63" s="1629"/>
      <c r="K63" s="2"/>
      <c r="L63" s="2"/>
    </row>
    <row r="64" spans="2:12" s="9" customFormat="1" ht="12" customHeight="1">
      <c r="B64" s="236" t="s">
        <v>725</v>
      </c>
      <c r="C64" s="239" t="s">
        <v>726</v>
      </c>
      <c r="D64" s="568">
        <v>3725.6006515837103</v>
      </c>
      <c r="E64" s="692"/>
      <c r="I64" s="654"/>
      <c r="J64" s="255"/>
      <c r="K64" s="256"/>
      <c r="L64" s="2"/>
    </row>
    <row r="65" spans="2:12" s="9" customFormat="1" ht="12" customHeight="1" thickBot="1">
      <c r="B65" s="238" t="s">
        <v>727</v>
      </c>
      <c r="C65" s="240" t="s">
        <v>728</v>
      </c>
      <c r="D65" s="569">
        <v>5456.6275475113125</v>
      </c>
      <c r="E65" s="692"/>
      <c r="J65" s="255"/>
      <c r="K65" s="256"/>
      <c r="L65" s="2"/>
    </row>
    <row r="66" spans="2:11" ht="26.25" customHeight="1">
      <c r="B66" s="252"/>
      <c r="C66" s="306"/>
      <c r="D66" s="237"/>
      <c r="E66" s="254"/>
      <c r="F66" s="2"/>
      <c r="G66" s="2"/>
      <c r="H66" s="2"/>
      <c r="I66" s="2"/>
      <c r="J66" s="255"/>
      <c r="K66" s="256"/>
    </row>
    <row r="68" ht="14.25">
      <c r="G68" s="237"/>
    </row>
    <row r="69" ht="12.75">
      <c r="G69" s="241"/>
    </row>
    <row r="70" ht="12.75">
      <c r="G70" s="32"/>
    </row>
  </sheetData>
  <sheetProtection password="CF62" sheet="1" selectLockedCells="1" selectUnlockedCells="1"/>
  <mergeCells count="1">
    <mergeCell ref="A5:M5"/>
  </mergeCells>
  <printOptions gridLines="1"/>
  <pageMargins left="0.11811023622047245" right="0.11811023622047245" top="0.2755905511811024" bottom="0.31496062992125984" header="0.15748031496062992" footer="0.1968503937007874"/>
  <pageSetup horizontalDpi="300" verticalDpi="3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1">
      <selection activeCell="N17" sqref="N17"/>
    </sheetView>
  </sheetViews>
  <sheetFormatPr defaultColWidth="9.00390625" defaultRowHeight="12.75"/>
  <cols>
    <col min="1" max="1" width="1.37890625" style="298" customWidth="1"/>
    <col min="2" max="2" width="9.625" style="0" customWidth="1"/>
    <col min="3" max="3" width="12.125" style="0" customWidth="1"/>
    <col min="4" max="4" width="11.00390625" style="0" customWidth="1"/>
    <col min="5" max="5" width="13.75390625" style="0" customWidth="1"/>
    <col min="6" max="6" width="11.875" style="0" customWidth="1"/>
    <col min="7" max="7" width="12.75390625" style="0" customWidth="1"/>
    <col min="8" max="8" width="10.375" style="0" customWidth="1"/>
    <col min="9" max="9" width="11.00390625" style="0" customWidth="1"/>
    <col min="10" max="10" width="8.75390625" style="0" customWidth="1"/>
    <col min="11" max="11" width="1.25" style="2" customWidth="1"/>
    <col min="12" max="12" width="8.75390625" style="0" customWidth="1"/>
  </cols>
  <sheetData>
    <row r="1" spans="2:11" ht="13.5" customHeight="1">
      <c r="B1" s="2"/>
      <c r="C1" s="2"/>
      <c r="D1" s="2"/>
      <c r="E1" s="2"/>
      <c r="F1" s="2"/>
      <c r="G1" s="2"/>
      <c r="H1" s="99"/>
      <c r="I1" s="102"/>
      <c r="K1" s="297" t="s">
        <v>1824</v>
      </c>
    </row>
    <row r="2" spans="2:10" ht="15" customHeight="1">
      <c r="B2" s="1"/>
      <c r="C2" s="42"/>
      <c r="D2" s="2"/>
      <c r="E2" s="2"/>
      <c r="F2" s="2"/>
      <c r="G2" s="2"/>
      <c r="H2" s="100"/>
      <c r="I2" s="102"/>
      <c r="J2" s="102"/>
    </row>
    <row r="3" spans="2:10" ht="12.75">
      <c r="B3" s="1"/>
      <c r="C3" s="45"/>
      <c r="D3" s="2"/>
      <c r="E3" s="2"/>
      <c r="F3" s="2"/>
      <c r="G3" s="2"/>
      <c r="I3" s="2"/>
      <c r="J3" s="30"/>
    </row>
    <row r="4" spans="2:11" ht="13.5" customHeight="1">
      <c r="B4" s="1"/>
      <c r="C4" s="45"/>
      <c r="D4" s="2"/>
      <c r="E4" s="2"/>
      <c r="F4" s="2"/>
      <c r="G4" s="2"/>
      <c r="H4" s="73"/>
      <c r="I4" s="541"/>
      <c r="J4" s="357" t="s">
        <v>1752</v>
      </c>
      <c r="K4" s="135" t="s">
        <v>1696</v>
      </c>
    </row>
    <row r="5" spans="1:13" s="9" customFormat="1" ht="14.25" customHeight="1">
      <c r="A5" s="298"/>
      <c r="B5" s="2160"/>
      <c r="C5" s="2160"/>
      <c r="D5" s="2160"/>
      <c r="E5" s="2160"/>
      <c r="F5" s="2160"/>
      <c r="G5" s="2160"/>
      <c r="H5" s="2160"/>
      <c r="I5" s="2160"/>
      <c r="J5" s="2160"/>
      <c r="K5" s="2160"/>
      <c r="L5" s="2160"/>
      <c r="M5" s="2160"/>
    </row>
    <row r="6" spans="2:10" ht="21" customHeight="1">
      <c r="B6" s="2"/>
      <c r="C6" s="2230" t="s">
        <v>581</v>
      </c>
      <c r="D6" s="2230"/>
      <c r="E6" s="2230"/>
      <c r="F6" s="2230"/>
      <c r="G6" s="2230"/>
      <c r="H6" s="117"/>
      <c r="I6" s="116"/>
      <c r="J6" s="30"/>
    </row>
    <row r="7" spans="2:10" ht="6.75" customHeight="1" thickBot="1">
      <c r="B7" s="2"/>
      <c r="C7" s="418"/>
      <c r="D7" s="418"/>
      <c r="E7" s="418"/>
      <c r="F7" s="418"/>
      <c r="G7" s="418"/>
      <c r="H7" s="117"/>
      <c r="I7" s="116"/>
      <c r="J7" s="30"/>
    </row>
    <row r="8" spans="1:12" s="9" customFormat="1" ht="12.75" customHeight="1" thickBot="1">
      <c r="A8" s="693"/>
      <c r="B8" s="115"/>
      <c r="C8" s="1634" t="s">
        <v>1187</v>
      </c>
      <c r="D8" s="1635" t="s">
        <v>1185</v>
      </c>
      <c r="E8" s="1636"/>
      <c r="F8" s="1634" t="s">
        <v>1187</v>
      </c>
      <c r="G8" s="1635" t="s">
        <v>1185</v>
      </c>
      <c r="H8" s="117"/>
      <c r="I8" s="116"/>
      <c r="J8" s="30"/>
      <c r="K8" s="2"/>
      <c r="L8" s="694"/>
    </row>
    <row r="9" spans="1:11" s="9" customFormat="1" ht="12.75" customHeight="1">
      <c r="A9" s="693"/>
      <c r="B9" s="115"/>
      <c r="C9" s="1637" t="s">
        <v>1172</v>
      </c>
      <c r="D9" s="1638">
        <v>6699.036794425088</v>
      </c>
      <c r="E9" s="116"/>
      <c r="F9" s="1639" t="s">
        <v>1177</v>
      </c>
      <c r="G9" s="1640">
        <v>8255.43829268293</v>
      </c>
      <c r="H9" s="117"/>
      <c r="I9" s="116"/>
      <c r="J9" s="30"/>
      <c r="K9" s="2"/>
    </row>
    <row r="10" spans="1:11" s="9" customFormat="1" ht="12.75" customHeight="1">
      <c r="A10" s="693"/>
      <c r="B10" s="115"/>
      <c r="C10" s="1639" t="s">
        <v>1173</v>
      </c>
      <c r="D10" s="1640">
        <v>7722.5572822299655</v>
      </c>
      <c r="E10" s="116"/>
      <c r="F10" s="1639" t="s">
        <v>1178</v>
      </c>
      <c r="G10" s="1640">
        <v>9583.604355400697</v>
      </c>
      <c r="H10" s="117"/>
      <c r="I10" s="116"/>
      <c r="J10" s="30"/>
      <c r="K10" s="2"/>
    </row>
    <row r="11" spans="1:11" s="9" customFormat="1" ht="12.75" customHeight="1">
      <c r="A11" s="693"/>
      <c r="B11" s="115"/>
      <c r="C11" s="1639" t="s">
        <v>1174</v>
      </c>
      <c r="D11" s="1640">
        <v>8783.457456445994</v>
      </c>
      <c r="E11" s="116"/>
      <c r="F11" s="1639" t="s">
        <v>1179</v>
      </c>
      <c r="G11" s="1640">
        <v>10958.760731707318</v>
      </c>
      <c r="H11" s="117"/>
      <c r="I11" s="116"/>
      <c r="J11" s="30"/>
      <c r="K11" s="2"/>
    </row>
    <row r="12" spans="1:11" s="9" customFormat="1" ht="12.75" customHeight="1">
      <c r="A12" s="693"/>
      <c r="B12" s="115"/>
      <c r="C12" s="1639" t="s">
        <v>1175</v>
      </c>
      <c r="D12" s="1640">
        <v>9857.925574912893</v>
      </c>
      <c r="E12" s="116"/>
      <c r="F12" s="1639" t="s">
        <v>1180</v>
      </c>
      <c r="G12" s="1640">
        <v>12354.992648083626</v>
      </c>
      <c r="H12" s="117"/>
      <c r="I12" s="116"/>
      <c r="J12" s="30"/>
      <c r="K12" s="2"/>
    </row>
    <row r="13" spans="1:11" s="9" customFormat="1" ht="12.75" customHeight="1">
      <c r="A13" s="693"/>
      <c r="B13" s="115"/>
      <c r="C13" s="1639" t="s">
        <v>1176</v>
      </c>
      <c r="D13" s="1640">
        <v>11922.672717770038</v>
      </c>
      <c r="E13" s="116"/>
      <c r="F13" s="1639" t="s">
        <v>1181</v>
      </c>
      <c r="G13" s="1640">
        <v>15027.402787456447</v>
      </c>
      <c r="H13" s="117"/>
      <c r="I13" s="116"/>
      <c r="J13" s="30"/>
      <c r="K13" s="2"/>
    </row>
    <row r="14" spans="1:11" s="9" customFormat="1" ht="12.75" customHeight="1">
      <c r="A14" s="693"/>
      <c r="B14" s="115"/>
      <c r="C14" s="1639" t="s">
        <v>1162</v>
      </c>
      <c r="D14" s="1640">
        <v>31548.72668989548</v>
      </c>
      <c r="E14" s="116"/>
      <c r="F14" s="1639" t="s">
        <v>1164</v>
      </c>
      <c r="G14" s="1640">
        <v>40639.29456445993</v>
      </c>
      <c r="H14" s="117"/>
      <c r="I14" s="116"/>
      <c r="J14" s="30"/>
      <c r="K14" s="2"/>
    </row>
    <row r="15" spans="1:11" s="9" customFormat="1" ht="12.75" customHeight="1" thickBot="1">
      <c r="A15" s="693"/>
      <c r="B15" s="115"/>
      <c r="C15" s="1641" t="s">
        <v>1165</v>
      </c>
      <c r="D15" s="1642">
        <v>46511.18425087108</v>
      </c>
      <c r="E15" s="116"/>
      <c r="F15" s="1641" t="s">
        <v>1166</v>
      </c>
      <c r="G15" s="1642">
        <v>60395.10331010454</v>
      </c>
      <c r="H15" s="117"/>
      <c r="I15" s="116"/>
      <c r="J15" s="30"/>
      <c r="K15" s="2"/>
    </row>
    <row r="16" spans="1:11" s="9" customFormat="1" ht="8.25" customHeight="1">
      <c r="A16" s="693"/>
      <c r="B16" s="115"/>
      <c r="C16" s="118"/>
      <c r="D16" s="116"/>
      <c r="E16" s="116"/>
      <c r="F16" s="116"/>
      <c r="G16" s="116"/>
      <c r="H16" s="117"/>
      <c r="I16" s="116"/>
      <c r="J16" s="30"/>
      <c r="K16" s="2"/>
    </row>
    <row r="17" spans="1:11" s="9" customFormat="1" ht="12.75">
      <c r="A17" s="693"/>
      <c r="B17" s="1549" t="s">
        <v>759</v>
      </c>
      <c r="C17" s="2"/>
      <c r="D17" s="2"/>
      <c r="E17" s="2"/>
      <c r="F17" s="2"/>
      <c r="G17" s="1549" t="s">
        <v>589</v>
      </c>
      <c r="H17" s="116"/>
      <c r="I17" s="116"/>
      <c r="J17" s="116"/>
      <c r="K17" s="2"/>
    </row>
    <row r="18" spans="1:16" s="66" customFormat="1" ht="14.25" customHeight="1">
      <c r="A18" s="695"/>
      <c r="B18" s="80" t="s">
        <v>760</v>
      </c>
      <c r="C18" s="1643"/>
      <c r="D18" s="1644"/>
      <c r="E18" s="1645"/>
      <c r="F18" s="164"/>
      <c r="G18" s="80" t="s">
        <v>761</v>
      </c>
      <c r="H18" s="58"/>
      <c r="I18" s="58"/>
      <c r="J18" s="58"/>
      <c r="K18" s="164"/>
      <c r="P18" s="63"/>
    </row>
    <row r="19" spans="1:16" s="66" customFormat="1" ht="6" customHeight="1" thickBot="1">
      <c r="A19" s="695"/>
      <c r="B19" s="80"/>
      <c r="C19" s="1643"/>
      <c r="D19" s="1644"/>
      <c r="E19" s="1645"/>
      <c r="F19" s="164"/>
      <c r="G19" s="80"/>
      <c r="H19" s="58"/>
      <c r="I19" s="58"/>
      <c r="J19" s="58"/>
      <c r="K19" s="164"/>
      <c r="P19" s="63"/>
    </row>
    <row r="20" spans="1:16" s="66" customFormat="1" ht="24.75" thickBot="1">
      <c r="A20" s="695"/>
      <c r="B20" s="1646" t="s">
        <v>1187</v>
      </c>
      <c r="C20" s="1647" t="s">
        <v>1203</v>
      </c>
      <c r="D20" s="1648" t="s">
        <v>1187</v>
      </c>
      <c r="E20" s="333" t="s">
        <v>1203</v>
      </c>
      <c r="F20" s="164"/>
      <c r="G20" s="1646" t="s">
        <v>1187</v>
      </c>
      <c r="H20" s="333" t="s">
        <v>1203</v>
      </c>
      <c r="I20" s="1646" t="s">
        <v>1187</v>
      </c>
      <c r="J20" s="333" t="s">
        <v>1203</v>
      </c>
      <c r="K20" s="164"/>
      <c r="P20" s="63"/>
    </row>
    <row r="21" spans="1:11" s="66" customFormat="1" ht="12">
      <c r="A21" s="695"/>
      <c r="B21" s="1649" t="s">
        <v>590</v>
      </c>
      <c r="C21" s="1650">
        <v>7611.11923344948</v>
      </c>
      <c r="D21" s="1651" t="s">
        <v>591</v>
      </c>
      <c r="E21" s="1640">
        <v>9080.982121951223</v>
      </c>
      <c r="F21" s="164"/>
      <c r="G21" s="1649" t="s">
        <v>590</v>
      </c>
      <c r="H21" s="1638">
        <v>6699.036794425088</v>
      </c>
      <c r="I21" s="1651" t="s">
        <v>591</v>
      </c>
      <c r="J21" s="1640">
        <v>8255.43829268293</v>
      </c>
      <c r="K21" s="164"/>
    </row>
    <row r="22" spans="1:14" s="66" customFormat="1" ht="12">
      <c r="A22" s="695"/>
      <c r="B22" s="1649" t="s">
        <v>592</v>
      </c>
      <c r="C22" s="1650">
        <v>9049.886655052265</v>
      </c>
      <c r="D22" s="1651" t="s">
        <v>593</v>
      </c>
      <c r="E22" s="1640">
        <v>10342</v>
      </c>
      <c r="F22" s="164"/>
      <c r="G22" s="1649" t="s">
        <v>592</v>
      </c>
      <c r="H22" s="1640">
        <v>7722.5572822299655</v>
      </c>
      <c r="I22" s="1651" t="s">
        <v>593</v>
      </c>
      <c r="J22" s="1640">
        <v>9583.604355400697</v>
      </c>
      <c r="K22" s="1560"/>
      <c r="M22" s="63"/>
      <c r="N22" s="63"/>
    </row>
    <row r="23" spans="1:14" s="66" customFormat="1" ht="12">
      <c r="A23" s="695"/>
      <c r="B23" s="1649" t="s">
        <v>594</v>
      </c>
      <c r="C23" s="1650">
        <v>10518.707073170732</v>
      </c>
      <c r="D23" s="1651" t="s">
        <v>595</v>
      </c>
      <c r="E23" s="1640">
        <v>12555</v>
      </c>
      <c r="F23" s="164"/>
      <c r="G23" s="1649" t="s">
        <v>594</v>
      </c>
      <c r="H23" s="1640">
        <v>8783.457456445994</v>
      </c>
      <c r="I23" s="1651" t="s">
        <v>595</v>
      </c>
      <c r="J23" s="1640">
        <v>10958.760731707318</v>
      </c>
      <c r="K23" s="1560"/>
      <c r="M23" s="63"/>
      <c r="N23" s="63"/>
    </row>
    <row r="24" spans="1:14" s="66" customFormat="1" ht="12">
      <c r="A24" s="695"/>
      <c r="B24" s="1649" t="s">
        <v>596</v>
      </c>
      <c r="C24" s="1650">
        <v>12007.427142857145</v>
      </c>
      <c r="D24" s="1651" t="s">
        <v>597</v>
      </c>
      <c r="E24" s="1640">
        <v>13950</v>
      </c>
      <c r="F24" s="164"/>
      <c r="G24" s="1649" t="s">
        <v>596</v>
      </c>
      <c r="H24" s="1640">
        <v>9857.925574912893</v>
      </c>
      <c r="I24" s="1651" t="s">
        <v>597</v>
      </c>
      <c r="J24" s="1640">
        <v>12354.992648083626</v>
      </c>
      <c r="K24" s="1560"/>
      <c r="M24" s="63"/>
      <c r="N24" s="63"/>
    </row>
    <row r="25" spans="1:14" s="66" customFormat="1" ht="12">
      <c r="A25" s="695"/>
      <c r="B25" s="1649" t="s">
        <v>598</v>
      </c>
      <c r="C25" s="1650">
        <v>14894.889198606275</v>
      </c>
      <c r="D25" s="1651" t="s">
        <v>599</v>
      </c>
      <c r="E25" s="1640">
        <v>17330</v>
      </c>
      <c r="F25" s="164"/>
      <c r="G25" s="1649" t="s">
        <v>598</v>
      </c>
      <c r="H25" s="1640">
        <v>11922.672717770038</v>
      </c>
      <c r="I25" s="1651" t="s">
        <v>599</v>
      </c>
      <c r="J25" s="1640">
        <v>15027.402787456447</v>
      </c>
      <c r="K25" s="1560"/>
      <c r="M25" s="63"/>
      <c r="N25" s="63"/>
    </row>
    <row r="26" spans="1:14" s="66" customFormat="1" ht="12">
      <c r="A26" s="695"/>
      <c r="B26" s="1649" t="s">
        <v>600</v>
      </c>
      <c r="C26" s="1650">
        <v>41603.95278745645</v>
      </c>
      <c r="D26" s="1651" t="s">
        <v>601</v>
      </c>
      <c r="E26" s="1640">
        <v>53512.107804878055</v>
      </c>
      <c r="F26" s="164"/>
      <c r="G26" s="1649" t="s">
        <v>600</v>
      </c>
      <c r="H26" s="1640">
        <v>31548.72668989548</v>
      </c>
      <c r="I26" s="1651" t="s">
        <v>601</v>
      </c>
      <c r="J26" s="1640">
        <v>40639.29456445993</v>
      </c>
      <c r="K26" s="1560"/>
      <c r="M26" s="63"/>
      <c r="N26" s="63"/>
    </row>
    <row r="27" spans="1:14" s="66" customFormat="1" ht="12.75" thickBot="1">
      <c r="A27" s="695"/>
      <c r="B27" s="1652" t="s">
        <v>602</v>
      </c>
      <c r="C27" s="1653">
        <v>61384.38735191639</v>
      </c>
      <c r="D27" s="1654" t="s">
        <v>603</v>
      </c>
      <c r="E27" s="1642">
        <v>79366.9562369338</v>
      </c>
      <c r="F27" s="164"/>
      <c r="G27" s="1652" t="s">
        <v>602</v>
      </c>
      <c r="H27" s="1642">
        <v>46511.18425087108</v>
      </c>
      <c r="I27" s="1654" t="s">
        <v>603</v>
      </c>
      <c r="J27" s="1642">
        <v>60395.10331010454</v>
      </c>
      <c r="K27" s="1560"/>
      <c r="M27" s="63"/>
      <c r="N27" s="63"/>
    </row>
    <row r="28" spans="1:14" s="66" customFormat="1" ht="19.5" customHeight="1" thickBot="1">
      <c r="A28" s="695"/>
      <c r="B28" s="164"/>
      <c r="C28" s="1655" t="s">
        <v>604</v>
      </c>
      <c r="D28" s="58"/>
      <c r="E28" s="58"/>
      <c r="F28" s="58"/>
      <c r="G28" s="1656"/>
      <c r="H28" s="58"/>
      <c r="I28" s="1657"/>
      <c r="J28" s="58"/>
      <c r="K28" s="58"/>
      <c r="L28" s="63"/>
      <c r="M28" s="63"/>
      <c r="N28" s="63"/>
    </row>
    <row r="29" spans="1:14" s="66" customFormat="1" ht="14.25" thickBot="1">
      <c r="A29" s="695"/>
      <c r="B29" s="164"/>
      <c r="C29" s="1658" t="s">
        <v>1187</v>
      </c>
      <c r="D29" s="1659" t="s">
        <v>1203</v>
      </c>
      <c r="E29" s="1660" t="s">
        <v>1187</v>
      </c>
      <c r="F29" s="1659" t="s">
        <v>1203</v>
      </c>
      <c r="G29" s="1660" t="s">
        <v>1187</v>
      </c>
      <c r="H29" s="1659" t="s">
        <v>1203</v>
      </c>
      <c r="I29" s="1657"/>
      <c r="J29" s="58"/>
      <c r="K29" s="58"/>
      <c r="L29" s="63"/>
      <c r="M29" s="63"/>
      <c r="N29" s="63"/>
    </row>
    <row r="30" spans="1:14" s="66" customFormat="1" ht="13.5">
      <c r="A30" s="695"/>
      <c r="B30" s="164"/>
      <c r="C30" s="1661" t="s">
        <v>605</v>
      </c>
      <c r="D30" s="1662">
        <v>3704</v>
      </c>
      <c r="E30" s="1663" t="s">
        <v>606</v>
      </c>
      <c r="F30" s="1662">
        <v>4424</v>
      </c>
      <c r="G30" s="1664" t="s">
        <v>607</v>
      </c>
      <c r="H30" s="1662">
        <v>5357.275000000001</v>
      </c>
      <c r="I30" s="1657"/>
      <c r="J30" s="58"/>
      <c r="K30" s="58"/>
      <c r="L30" s="63"/>
      <c r="M30" s="63"/>
      <c r="N30" s="63"/>
    </row>
    <row r="31" spans="1:14" s="66" customFormat="1" ht="13.5">
      <c r="A31" s="695"/>
      <c r="B31" s="164"/>
      <c r="C31" s="1649" t="s">
        <v>608</v>
      </c>
      <c r="D31" s="1561">
        <v>7026</v>
      </c>
      <c r="E31" s="417" t="s">
        <v>609</v>
      </c>
      <c r="F31" s="1561">
        <v>8572</v>
      </c>
      <c r="G31" s="425" t="s">
        <v>610</v>
      </c>
      <c r="H31" s="1561">
        <v>10867.615</v>
      </c>
      <c r="I31" s="1657"/>
      <c r="J31" s="58"/>
      <c r="K31" s="58"/>
      <c r="L31" s="63"/>
      <c r="M31" s="63"/>
      <c r="N31" s="63"/>
    </row>
    <row r="32" spans="1:14" s="66" customFormat="1" ht="13.5">
      <c r="A32" s="695"/>
      <c r="B32" s="164"/>
      <c r="C32" s="1649" t="s">
        <v>611</v>
      </c>
      <c r="D32" s="1561">
        <v>8847</v>
      </c>
      <c r="E32" s="417" t="s">
        <v>612</v>
      </c>
      <c r="F32" s="1561">
        <v>12484.641313320826</v>
      </c>
      <c r="G32" s="425" t="s">
        <v>613</v>
      </c>
      <c r="H32" s="1561">
        <v>15245.274000000001</v>
      </c>
      <c r="I32" s="1657"/>
      <c r="J32" s="58"/>
      <c r="K32" s="58"/>
      <c r="L32" s="63"/>
      <c r="M32" s="63"/>
      <c r="N32" s="63"/>
    </row>
    <row r="33" spans="1:14" s="66" customFormat="1" ht="13.5">
      <c r="A33" s="695"/>
      <c r="B33" s="164"/>
      <c r="C33" s="1649" t="s">
        <v>614</v>
      </c>
      <c r="D33" s="1561">
        <v>12261</v>
      </c>
      <c r="E33" s="417" t="s">
        <v>615</v>
      </c>
      <c r="F33" s="1561">
        <v>16653</v>
      </c>
      <c r="G33" s="425" t="s">
        <v>616</v>
      </c>
      <c r="H33" s="1561">
        <v>21586.105290806754</v>
      </c>
      <c r="I33" s="1657"/>
      <c r="J33" s="58"/>
      <c r="K33" s="58"/>
      <c r="L33" s="63"/>
      <c r="M33" s="63"/>
      <c r="N33" s="63"/>
    </row>
    <row r="34" spans="1:14" s="66" customFormat="1" ht="13.5">
      <c r="A34" s="695"/>
      <c r="B34" s="164"/>
      <c r="C34" s="1649" t="s">
        <v>617</v>
      </c>
      <c r="D34" s="1561">
        <v>11587</v>
      </c>
      <c r="E34" s="417" t="s">
        <v>618</v>
      </c>
      <c r="F34" s="1561">
        <v>15444</v>
      </c>
      <c r="G34" s="425" t="s">
        <v>619</v>
      </c>
      <c r="H34" s="1561">
        <v>18818.175084427767</v>
      </c>
      <c r="I34" s="1657"/>
      <c r="J34" s="58"/>
      <c r="K34" s="58"/>
      <c r="L34" s="63"/>
      <c r="M34" s="63"/>
      <c r="N34" s="63"/>
    </row>
    <row r="35" spans="1:14" s="66" customFormat="1" ht="13.5">
      <c r="A35" s="695"/>
      <c r="B35" s="164"/>
      <c r="C35" s="1649" t="s">
        <v>476</v>
      </c>
      <c r="D35" s="1239">
        <v>16166</v>
      </c>
      <c r="E35" s="417" t="s">
        <v>620</v>
      </c>
      <c r="F35" s="1561">
        <v>21413.7935</v>
      </c>
      <c r="G35" s="425" t="s">
        <v>621</v>
      </c>
      <c r="H35" s="1561">
        <v>27509.100900562855</v>
      </c>
      <c r="I35" s="1657"/>
      <c r="J35" s="58"/>
      <c r="K35" s="58"/>
      <c r="L35" s="63"/>
      <c r="M35" s="63"/>
      <c r="N35" s="63"/>
    </row>
    <row r="36" spans="1:14" s="66" customFormat="1" ht="13.5">
      <c r="A36" s="695"/>
      <c r="B36" s="164"/>
      <c r="C36" s="1649" t="s">
        <v>477</v>
      </c>
      <c r="D36" s="1239">
        <v>22034</v>
      </c>
      <c r="E36" s="417" t="s">
        <v>622</v>
      </c>
      <c r="F36" s="1561">
        <v>27868.376585365855</v>
      </c>
      <c r="G36" s="425" t="s">
        <v>623</v>
      </c>
      <c r="H36" s="1561">
        <v>36120.61249530957</v>
      </c>
      <c r="I36" s="1657"/>
      <c r="J36" s="58"/>
      <c r="K36" s="58"/>
      <c r="L36" s="63"/>
      <c r="M36" s="63"/>
      <c r="N36" s="63"/>
    </row>
    <row r="37" spans="1:14" s="66" customFormat="1" ht="13.5">
      <c r="A37" s="695"/>
      <c r="B37" s="164"/>
      <c r="C37" s="1649" t="s">
        <v>478</v>
      </c>
      <c r="D37" s="1239">
        <v>20473</v>
      </c>
      <c r="E37" s="417" t="s">
        <v>624</v>
      </c>
      <c r="F37" s="1561">
        <v>25772.02135084428</v>
      </c>
      <c r="G37" s="425" t="s">
        <v>625</v>
      </c>
      <c r="H37" s="1561">
        <v>34133.495</v>
      </c>
      <c r="I37" s="1657"/>
      <c r="J37" s="58"/>
      <c r="K37" s="58"/>
      <c r="L37" s="63"/>
      <c r="M37" s="63"/>
      <c r="N37" s="63"/>
    </row>
    <row r="38" spans="1:14" s="66" customFormat="1" ht="13.5">
      <c r="A38" s="695"/>
      <c r="B38" s="164"/>
      <c r="C38" s="1649" t="s">
        <v>479</v>
      </c>
      <c r="D38" s="1239">
        <v>27404</v>
      </c>
      <c r="E38" s="417" t="s">
        <v>626</v>
      </c>
      <c r="F38" s="1561">
        <v>35196.88945590994</v>
      </c>
      <c r="G38" s="425" t="s">
        <v>627</v>
      </c>
      <c r="H38" s="1561">
        <v>45375.20637898686</v>
      </c>
      <c r="I38" s="1657"/>
      <c r="J38" s="58"/>
      <c r="K38" s="58"/>
      <c r="L38" s="63"/>
      <c r="M38" s="63"/>
      <c r="N38" s="63"/>
    </row>
    <row r="39" spans="1:14" s="66" customFormat="1" ht="14.25" thickBot="1">
      <c r="A39" s="695"/>
      <c r="B39" s="164"/>
      <c r="C39" s="1652" t="s">
        <v>480</v>
      </c>
      <c r="D39" s="483">
        <v>34116</v>
      </c>
      <c r="E39" s="1665" t="s">
        <v>628</v>
      </c>
      <c r="F39" s="1571">
        <v>43192.788630393996</v>
      </c>
      <c r="G39" s="1666" t="s">
        <v>629</v>
      </c>
      <c r="H39" s="1571">
        <v>55969.05377110695</v>
      </c>
      <c r="I39" s="1657"/>
      <c r="J39" s="58"/>
      <c r="K39" s="58"/>
      <c r="L39" s="63"/>
      <c r="M39" s="63"/>
      <c r="N39" s="63"/>
    </row>
    <row r="40" spans="1:14" s="66" customFormat="1" ht="3.75" customHeight="1">
      <c r="A40" s="695"/>
      <c r="B40" s="1667"/>
      <c r="C40" s="58"/>
      <c r="D40" s="58"/>
      <c r="E40" s="58"/>
      <c r="F40" s="1668"/>
      <c r="G40" s="58"/>
      <c r="H40" s="58"/>
      <c r="I40" s="1657"/>
      <c r="J40" s="58"/>
      <c r="K40" s="58"/>
      <c r="L40" s="63"/>
      <c r="M40" s="63"/>
      <c r="N40" s="63"/>
    </row>
    <row r="41" spans="1:11" s="9" customFormat="1" ht="13.5" thickBot="1">
      <c r="A41" s="693"/>
      <c r="B41" s="116"/>
      <c r="C41" s="143" t="s">
        <v>1399</v>
      </c>
      <c r="D41" s="116"/>
      <c r="E41" s="116"/>
      <c r="F41" s="116"/>
      <c r="G41" s="116"/>
      <c r="H41" s="116"/>
      <c r="I41" s="1669"/>
      <c r="J41" s="2"/>
      <c r="K41" s="2"/>
    </row>
    <row r="42" spans="1:11" s="9" customFormat="1" ht="25.5" customHeight="1" thickBot="1">
      <c r="A42" s="693"/>
      <c r="B42" s="1670"/>
      <c r="C42" s="2235" t="s">
        <v>1187</v>
      </c>
      <c r="D42" s="2237" t="s">
        <v>572</v>
      </c>
      <c r="E42" s="2239" t="s">
        <v>1644</v>
      </c>
      <c r="F42" s="2231" t="s">
        <v>1676</v>
      </c>
      <c r="G42" s="2232"/>
      <c r="H42" s="2233" t="s">
        <v>562</v>
      </c>
      <c r="I42" s="2241" t="s">
        <v>1675</v>
      </c>
      <c r="J42" s="1672"/>
      <c r="K42" s="2"/>
    </row>
    <row r="43" spans="1:11" s="9" customFormat="1" ht="13.5" customHeight="1" thickBot="1">
      <c r="A43" s="693"/>
      <c r="B43" s="1670"/>
      <c r="C43" s="2236"/>
      <c r="D43" s="2238"/>
      <c r="E43" s="2240"/>
      <c r="F43" s="1671" t="s">
        <v>1645</v>
      </c>
      <c r="G43" s="1673" t="s">
        <v>1125</v>
      </c>
      <c r="H43" s="2234"/>
      <c r="I43" s="2242"/>
      <c r="J43" s="1672"/>
      <c r="K43" s="2"/>
    </row>
    <row r="44" spans="1:11" s="9" customFormat="1" ht="12.75" customHeight="1">
      <c r="A44" s="693"/>
      <c r="B44" s="116"/>
      <c r="C44" s="1674" t="s">
        <v>1336</v>
      </c>
      <c r="D44" s="1184">
        <v>2100</v>
      </c>
      <c r="E44" s="1184">
        <v>15</v>
      </c>
      <c r="F44" s="1184">
        <v>3.15</v>
      </c>
      <c r="G44" s="1675" t="s">
        <v>1400</v>
      </c>
      <c r="H44" s="1184" t="s">
        <v>1339</v>
      </c>
      <c r="I44" s="1676">
        <v>22327.361571428573</v>
      </c>
      <c r="J44" s="2"/>
      <c r="K44" s="2"/>
    </row>
    <row r="45" spans="1:11" s="696" customFormat="1" ht="24.75" customHeight="1">
      <c r="A45" s="697"/>
      <c r="B45" s="1670"/>
      <c r="C45" s="1677" t="s">
        <v>1337</v>
      </c>
      <c r="D45" s="1219">
        <v>2500</v>
      </c>
      <c r="E45" s="1219">
        <v>22.5</v>
      </c>
      <c r="F45" s="1219">
        <v>3.15</v>
      </c>
      <c r="G45" s="1678" t="s">
        <v>1677</v>
      </c>
      <c r="H45" s="1219" t="s">
        <v>1340</v>
      </c>
      <c r="I45" s="1679">
        <v>24025.05285714286</v>
      </c>
      <c r="J45" s="1672"/>
      <c r="K45" s="1672"/>
    </row>
    <row r="46" spans="1:11" s="9" customFormat="1" ht="12.75">
      <c r="A46" s="693"/>
      <c r="B46" s="116"/>
      <c r="C46" s="1680" t="s">
        <v>1338</v>
      </c>
      <c r="D46" s="326">
        <v>4800</v>
      </c>
      <c r="E46" s="326">
        <v>45</v>
      </c>
      <c r="F46" s="326">
        <v>4</v>
      </c>
      <c r="G46" s="1681" t="s">
        <v>1401</v>
      </c>
      <c r="H46" s="326" t="s">
        <v>1341</v>
      </c>
      <c r="I46" s="1679">
        <v>31564.46267857143</v>
      </c>
      <c r="J46" s="2"/>
      <c r="K46" s="2"/>
    </row>
    <row r="47" spans="1:11" s="9" customFormat="1" ht="12.75">
      <c r="A47" s="693"/>
      <c r="B47" s="116"/>
      <c r="C47" s="1680" t="s">
        <v>1392</v>
      </c>
      <c r="D47" s="326">
        <v>5600</v>
      </c>
      <c r="E47" s="326">
        <v>67.5</v>
      </c>
      <c r="F47" s="326">
        <v>5</v>
      </c>
      <c r="G47" s="1681" t="s">
        <v>1412</v>
      </c>
      <c r="H47" s="326" t="s">
        <v>1393</v>
      </c>
      <c r="I47" s="1679">
        <v>42760.014</v>
      </c>
      <c r="J47" s="2"/>
      <c r="K47" s="2"/>
    </row>
    <row r="48" spans="1:11" s="9" customFormat="1" ht="12.75" customHeight="1">
      <c r="A48" s="693"/>
      <c r="B48" s="116"/>
      <c r="C48" s="1682" t="s">
        <v>1362</v>
      </c>
      <c r="D48" s="517">
        <v>9200</v>
      </c>
      <c r="E48" s="517">
        <v>90</v>
      </c>
      <c r="F48" s="517">
        <v>5</v>
      </c>
      <c r="G48" s="1683" t="s">
        <v>1402</v>
      </c>
      <c r="H48" s="517" t="s">
        <v>580</v>
      </c>
      <c r="I48" s="1679">
        <v>49336.98</v>
      </c>
      <c r="J48" s="2"/>
      <c r="K48" s="2"/>
    </row>
    <row r="49" spans="1:11" s="9" customFormat="1" ht="12.75" customHeight="1" thickBot="1">
      <c r="A49" s="693"/>
      <c r="B49" s="116"/>
      <c r="C49" s="1684" t="s">
        <v>1730</v>
      </c>
      <c r="D49" s="1685">
        <v>19000</v>
      </c>
      <c r="E49" s="1685">
        <v>157.5</v>
      </c>
      <c r="F49" s="1685">
        <v>6.3</v>
      </c>
      <c r="G49" s="1686" t="s">
        <v>1731</v>
      </c>
      <c r="H49" s="1685" t="s">
        <v>567</v>
      </c>
      <c r="I49" s="1687">
        <v>71649</v>
      </c>
      <c r="J49" s="2"/>
      <c r="K49" s="2"/>
    </row>
    <row r="50" spans="1:11" s="9" customFormat="1" ht="12.75">
      <c r="A50" s="693"/>
      <c r="B50" s="116"/>
      <c r="C50" s="116"/>
      <c r="D50" s="116"/>
      <c r="E50" s="116"/>
      <c r="F50" s="116"/>
      <c r="G50" s="116"/>
      <c r="H50" s="116"/>
      <c r="I50" s="116"/>
      <c r="J50" s="2"/>
      <c r="K50" s="2"/>
    </row>
    <row r="51" spans="1:11" s="9" customFormat="1" ht="13.5" customHeight="1" thickBot="1">
      <c r="A51" s="693"/>
      <c r="B51" s="1688"/>
      <c r="C51" s="1689" t="s">
        <v>1403</v>
      </c>
      <c r="D51" s="1688"/>
      <c r="E51" s="1688"/>
      <c r="F51" s="1689" t="s">
        <v>1405</v>
      </c>
      <c r="G51" s="116"/>
      <c r="H51" s="1688"/>
      <c r="I51" s="1688"/>
      <c r="J51" s="2"/>
      <c r="K51" s="2"/>
    </row>
    <row r="52" spans="1:11" s="9" customFormat="1" ht="15" customHeight="1" thickBot="1">
      <c r="A52" s="693"/>
      <c r="B52" s="116"/>
      <c r="C52" s="1690" t="s">
        <v>1187</v>
      </c>
      <c r="D52" s="1691" t="s">
        <v>1404</v>
      </c>
      <c r="E52" s="116"/>
      <c r="F52" s="2225" t="s">
        <v>1187</v>
      </c>
      <c r="G52" s="2226"/>
      <c r="H52" s="1692" t="s">
        <v>1404</v>
      </c>
      <c r="I52" s="116"/>
      <c r="J52" s="2"/>
      <c r="K52" s="2"/>
    </row>
    <row r="53" spans="1:11" s="9" customFormat="1" ht="12.75">
      <c r="A53" s="693"/>
      <c r="B53" s="116"/>
      <c r="C53" s="1693" t="s">
        <v>1339</v>
      </c>
      <c r="D53" s="1694">
        <v>5471.62</v>
      </c>
      <c r="E53" s="116"/>
      <c r="F53" s="1695" t="s">
        <v>1406</v>
      </c>
      <c r="G53" s="1184"/>
      <c r="H53" s="1696">
        <v>13589.953502521008</v>
      </c>
      <c r="I53" s="116"/>
      <c r="J53" s="2"/>
      <c r="K53" s="2"/>
    </row>
    <row r="54" spans="1:11" s="9" customFormat="1" ht="12.75">
      <c r="A54" s="693"/>
      <c r="B54" s="116"/>
      <c r="C54" s="1697" t="s">
        <v>1340</v>
      </c>
      <c r="D54" s="1698">
        <v>6521.9</v>
      </c>
      <c r="E54" s="116"/>
      <c r="F54" s="1699" t="s">
        <v>1407</v>
      </c>
      <c r="G54" s="326"/>
      <c r="H54" s="327">
        <v>14851.009784873948</v>
      </c>
      <c r="I54" s="116"/>
      <c r="J54" s="2"/>
      <c r="K54" s="2"/>
    </row>
    <row r="55" spans="1:11" s="9" customFormat="1" ht="12.75">
      <c r="A55" s="693"/>
      <c r="B55" s="116"/>
      <c r="C55" s="1697" t="s">
        <v>1341</v>
      </c>
      <c r="D55" s="1698">
        <v>10672.2</v>
      </c>
      <c r="E55" s="116"/>
      <c r="F55" s="1699" t="s">
        <v>1408</v>
      </c>
      <c r="G55" s="326"/>
      <c r="H55" s="327">
        <v>19724.825214285716</v>
      </c>
      <c r="I55" s="116"/>
      <c r="J55" s="2"/>
      <c r="K55" s="2"/>
    </row>
    <row r="56" spans="1:11" s="9" customFormat="1" ht="12.75">
      <c r="A56" s="693"/>
      <c r="B56" s="116"/>
      <c r="C56" s="1697" t="s">
        <v>1393</v>
      </c>
      <c r="D56" s="1700">
        <v>14907.2</v>
      </c>
      <c r="E56" s="116"/>
      <c r="F56" s="1699" t="s">
        <v>1409</v>
      </c>
      <c r="G56" s="326"/>
      <c r="H56" s="1701">
        <v>27862.219</v>
      </c>
      <c r="I56" s="116"/>
      <c r="J56" s="2"/>
      <c r="K56" s="2"/>
    </row>
    <row r="57" spans="1:11" s="9" customFormat="1" ht="12" customHeight="1">
      <c r="A57" s="693"/>
      <c r="B57" s="116"/>
      <c r="C57" s="1697" t="s">
        <v>580</v>
      </c>
      <c r="D57" s="2227" t="s">
        <v>685</v>
      </c>
      <c r="E57" s="1702"/>
      <c r="F57" s="1703" t="s">
        <v>1184</v>
      </c>
      <c r="G57" s="1211"/>
      <c r="H57" s="1701">
        <v>32372.073642857144</v>
      </c>
      <c r="I57" s="116"/>
      <c r="J57" s="2"/>
      <c r="K57" s="2"/>
    </row>
    <row r="58" spans="1:11" s="9" customFormat="1" ht="12.75" customHeight="1" thickBot="1">
      <c r="A58" s="693"/>
      <c r="B58" s="116"/>
      <c r="C58" s="1697" t="s">
        <v>567</v>
      </c>
      <c r="D58" s="2228"/>
      <c r="E58" s="1704"/>
      <c r="F58" s="1705" t="s">
        <v>1732</v>
      </c>
      <c r="G58" s="1706"/>
      <c r="H58" s="1198">
        <v>48448.753964285715</v>
      </c>
      <c r="I58" s="116"/>
      <c r="J58" s="2"/>
      <c r="K58" s="2"/>
    </row>
    <row r="59" spans="1:11" s="9" customFormat="1" ht="14.25" customHeight="1" thickBot="1">
      <c r="A59" s="693"/>
      <c r="B59" s="116"/>
      <c r="C59" s="1707" t="s">
        <v>585</v>
      </c>
      <c r="D59" s="2229"/>
      <c r="E59" s="1702"/>
      <c r="F59" s="126"/>
      <c r="G59" s="126"/>
      <c r="H59" s="126"/>
      <c r="I59" s="116"/>
      <c r="J59" s="2"/>
      <c r="K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1:16" s="160" customFormat="1" ht="13.5" customHeight="1">
      <c r="A61" s="298"/>
      <c r="B61" s="126"/>
      <c r="C61" s="126"/>
      <c r="D61" s="126"/>
      <c r="E61" s="126"/>
      <c r="F61" s="2"/>
      <c r="G61" s="2"/>
      <c r="H61" s="2"/>
      <c r="I61" s="126"/>
      <c r="J61" s="126"/>
      <c r="K61" s="126"/>
      <c r="L61" s="123"/>
      <c r="M61" s="123"/>
      <c r="N61" s="159"/>
      <c r="O61" s="159"/>
      <c r="P61" s="159"/>
    </row>
  </sheetData>
  <sheetProtection password="CF62" sheet="1" selectLockedCells="1" selectUnlockedCells="1"/>
  <mergeCells count="10">
    <mergeCell ref="F52:G52"/>
    <mergeCell ref="D57:D59"/>
    <mergeCell ref="B5:M5"/>
    <mergeCell ref="C6:G6"/>
    <mergeCell ref="F42:G42"/>
    <mergeCell ref="H42:H43"/>
    <mergeCell ref="C42:C43"/>
    <mergeCell ref="D42:D43"/>
    <mergeCell ref="E42:E43"/>
    <mergeCell ref="I42:I43"/>
  </mergeCells>
  <printOptions gridLines="1" horizontalCentered="1"/>
  <pageMargins left="0.3937007874015748" right="0.3937007874015748" top="0.3937007874015748" bottom="0.3937007874015748" header="0.15748031496062992" footer="0.1968503937007874"/>
  <pageSetup horizontalDpi="600" verticalDpi="600" orientation="portrait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R115"/>
  <sheetViews>
    <sheetView view="pageBreakPreview" zoomScaleSheetLayoutView="100" zoomScalePageLayoutView="0" workbookViewId="0" topLeftCell="A1">
      <selection activeCell="CV29" sqref="CV29"/>
    </sheetView>
  </sheetViews>
  <sheetFormatPr defaultColWidth="9.00390625" defaultRowHeight="12.75"/>
  <cols>
    <col min="1" max="1" width="1.37890625" style="2" customWidth="1"/>
    <col min="2" max="2" width="13.25390625" style="0" customWidth="1"/>
    <col min="3" max="3" width="12.25390625" style="0" customWidth="1"/>
    <col min="4" max="4" width="12.875" style="0" customWidth="1"/>
    <col min="5" max="5" width="13.75390625" style="0" customWidth="1"/>
    <col min="6" max="6" width="12.125" style="0" customWidth="1"/>
    <col min="7" max="7" width="15.875" style="0" customWidth="1"/>
    <col min="8" max="8" width="10.125" style="0" customWidth="1"/>
    <col min="9" max="9" width="2.25390625" style="0" customWidth="1"/>
    <col min="10" max="10" width="0.12890625" style="0" customWidth="1"/>
    <col min="11" max="23" width="9.125" style="0" hidden="1" customWidth="1"/>
    <col min="24" max="24" width="6.625" style="0" hidden="1" customWidth="1"/>
    <col min="25" max="41" width="9.125" style="0" hidden="1" customWidth="1"/>
    <col min="42" max="42" width="8.625" style="0" hidden="1" customWidth="1"/>
    <col min="43" max="66" width="9.125" style="0" hidden="1" customWidth="1"/>
    <col min="67" max="67" width="7.75390625" style="0" hidden="1" customWidth="1"/>
    <col min="68" max="80" width="9.125" style="0" hidden="1" customWidth="1"/>
    <col min="81" max="81" width="4.875" style="0" hidden="1" customWidth="1"/>
    <col min="82" max="86" width="9.125" style="0" hidden="1" customWidth="1"/>
    <col min="87" max="87" width="0.2421875" style="0" hidden="1" customWidth="1"/>
    <col min="88" max="96" width="9.125" style="0" hidden="1" customWidth="1"/>
  </cols>
  <sheetData>
    <row r="1" spans="1:9" ht="13.5" customHeight="1">
      <c r="A1" s="57"/>
      <c r="B1" s="20"/>
      <c r="C1" s="20"/>
      <c r="D1" s="20"/>
      <c r="E1" s="20"/>
      <c r="F1" s="20"/>
      <c r="G1" s="20"/>
      <c r="I1" s="309" t="s">
        <v>1825</v>
      </c>
    </row>
    <row r="2" spans="1:9" ht="15" customHeight="1">
      <c r="A2" s="55"/>
      <c r="B2" s="1"/>
      <c r="C2" s="42"/>
      <c r="D2" s="1"/>
      <c r="E2" s="1"/>
      <c r="F2" s="1"/>
      <c r="G2" s="1"/>
      <c r="H2" s="96"/>
      <c r="I2" s="94"/>
    </row>
    <row r="3" spans="1:9" ht="12.75">
      <c r="A3" s="55"/>
      <c r="B3" s="1"/>
      <c r="C3" s="45"/>
      <c r="D3" s="1"/>
      <c r="E3" s="1"/>
      <c r="F3" s="1"/>
      <c r="G3" s="1"/>
      <c r="H3" s="1"/>
      <c r="I3" s="94"/>
    </row>
    <row r="4" spans="1:9" ht="13.5" customHeight="1">
      <c r="A4" s="55"/>
      <c r="B4" s="1"/>
      <c r="C4" s="45"/>
      <c r="D4" s="1"/>
      <c r="E4" s="1"/>
      <c r="F4" s="1"/>
      <c r="G4" s="1"/>
      <c r="H4" s="357" t="s">
        <v>1752</v>
      </c>
      <c r="I4" s="138"/>
    </row>
    <row r="5" spans="1:9" ht="5.25" customHeight="1">
      <c r="A5" s="55"/>
      <c r="B5" s="1"/>
      <c r="C5" s="45"/>
      <c r="D5" s="1"/>
      <c r="E5" s="1"/>
      <c r="F5" s="1"/>
      <c r="G5" s="1"/>
      <c r="H5" s="138"/>
      <c r="I5" s="94"/>
    </row>
    <row r="6" spans="1:11" s="9" customFormat="1" ht="14.25" customHeight="1">
      <c r="A6" s="55"/>
      <c r="B6" s="308"/>
      <c r="C6" s="308"/>
      <c r="D6" s="308"/>
      <c r="E6" s="308"/>
      <c r="F6" s="308"/>
      <c r="G6" s="308"/>
      <c r="H6" s="308"/>
      <c r="I6" s="313"/>
      <c r="J6" s="308"/>
      <c r="K6" s="308"/>
    </row>
    <row r="7" spans="1:9" ht="19.5" customHeight="1" thickBot="1">
      <c r="A7" s="55"/>
      <c r="B7" s="150" t="s">
        <v>673</v>
      </c>
      <c r="C7" s="339"/>
      <c r="D7" s="339"/>
      <c r="E7" s="339"/>
      <c r="F7" s="339"/>
      <c r="G7" s="339"/>
      <c r="H7" s="340"/>
      <c r="I7" s="341"/>
    </row>
    <row r="8" spans="1:9" ht="59.25" customHeight="1" thickBot="1">
      <c r="A8" s="55"/>
      <c r="B8" s="420" t="s">
        <v>1187</v>
      </c>
      <c r="C8" s="217" t="s">
        <v>1646</v>
      </c>
      <c r="D8" s="217" t="s">
        <v>1647</v>
      </c>
      <c r="E8" s="217" t="s">
        <v>1648</v>
      </c>
      <c r="F8" s="217" t="s">
        <v>1649</v>
      </c>
      <c r="G8" s="274" t="s">
        <v>1650</v>
      </c>
      <c r="H8" s="173" t="s">
        <v>1203</v>
      </c>
      <c r="I8" s="94"/>
    </row>
    <row r="9" spans="1:9" s="9" customFormat="1" ht="12.75">
      <c r="A9" s="550"/>
      <c r="B9" s="166" t="s">
        <v>1237</v>
      </c>
      <c r="C9" s="174">
        <v>2800</v>
      </c>
      <c r="D9" s="182">
        <v>31</v>
      </c>
      <c r="E9" s="182">
        <v>25.7</v>
      </c>
      <c r="F9" s="176">
        <v>23.9</v>
      </c>
      <c r="G9" s="275">
        <v>13.26</v>
      </c>
      <c r="H9" s="290">
        <v>17612.585178571426</v>
      </c>
      <c r="I9" s="698"/>
    </row>
    <row r="10" spans="1:9" s="9" customFormat="1" ht="12.75">
      <c r="A10" s="550"/>
      <c r="B10" s="166" t="s">
        <v>1238</v>
      </c>
      <c r="C10" s="174">
        <v>2800</v>
      </c>
      <c r="D10" s="182">
        <v>36.3</v>
      </c>
      <c r="E10" s="182">
        <v>29.8</v>
      </c>
      <c r="F10" s="176">
        <v>28</v>
      </c>
      <c r="G10" s="276">
        <v>17.42</v>
      </c>
      <c r="H10" s="291">
        <v>19183.906892857143</v>
      </c>
      <c r="I10" s="698"/>
    </row>
    <row r="11" spans="1:9" s="9" customFormat="1" ht="12.75">
      <c r="A11" s="550"/>
      <c r="B11" s="166" t="s">
        <v>1239</v>
      </c>
      <c r="C11" s="174">
        <v>3200</v>
      </c>
      <c r="D11" s="182">
        <v>38</v>
      </c>
      <c r="E11" s="182">
        <v>31</v>
      </c>
      <c r="F11" s="176">
        <v>28.8</v>
      </c>
      <c r="G11" s="276">
        <v>16.34</v>
      </c>
      <c r="H11" s="291">
        <v>19324.09089285714</v>
      </c>
      <c r="I11" s="698"/>
    </row>
    <row r="12" spans="1:9" s="9" customFormat="1" ht="12.75">
      <c r="A12" s="550"/>
      <c r="B12" s="166" t="s">
        <v>1240</v>
      </c>
      <c r="C12" s="174">
        <v>3200</v>
      </c>
      <c r="D12" s="182">
        <v>44.5</v>
      </c>
      <c r="E12" s="182">
        <v>36.2</v>
      </c>
      <c r="F12" s="176">
        <v>35</v>
      </c>
      <c r="G12" s="276">
        <v>21.47</v>
      </c>
      <c r="H12" s="291">
        <v>21203.1545</v>
      </c>
      <c r="I12" s="698"/>
    </row>
    <row r="13" spans="1:9" s="9" customFormat="1" ht="12.75">
      <c r="A13" s="550"/>
      <c r="B13" s="166" t="s">
        <v>1241</v>
      </c>
      <c r="C13" s="174">
        <v>5200</v>
      </c>
      <c r="D13" s="182">
        <v>60.5</v>
      </c>
      <c r="E13" s="182">
        <v>54.6</v>
      </c>
      <c r="F13" s="176">
        <v>50.8</v>
      </c>
      <c r="G13" s="276">
        <v>22.5</v>
      </c>
      <c r="H13" s="291">
        <v>23137</v>
      </c>
      <c r="I13" s="698"/>
    </row>
    <row r="14" spans="1:9" s="9" customFormat="1" ht="12.75">
      <c r="A14" s="550"/>
      <c r="B14" s="166" t="s">
        <v>1242</v>
      </c>
      <c r="C14" s="174">
        <v>5200</v>
      </c>
      <c r="D14" s="182">
        <v>70.1</v>
      </c>
      <c r="E14" s="182">
        <v>62.8</v>
      </c>
      <c r="F14" s="176">
        <v>61</v>
      </c>
      <c r="G14" s="276">
        <v>29.57</v>
      </c>
      <c r="H14" s="291">
        <v>25450</v>
      </c>
      <c r="I14" s="698"/>
    </row>
    <row r="15" spans="1:9" s="9" customFormat="1" ht="12.75">
      <c r="A15" s="550"/>
      <c r="B15" s="166" t="s">
        <v>975</v>
      </c>
      <c r="C15" s="174">
        <v>8500</v>
      </c>
      <c r="D15" s="182">
        <v>91.9</v>
      </c>
      <c r="E15" s="182">
        <v>83.4</v>
      </c>
      <c r="F15" s="176">
        <v>77.6</v>
      </c>
      <c r="G15" s="276">
        <v>28.66</v>
      </c>
      <c r="H15" s="291">
        <v>29191.23192857143</v>
      </c>
      <c r="I15" s="698"/>
    </row>
    <row r="16" spans="1:9" s="9" customFormat="1" ht="12.75">
      <c r="A16" s="550"/>
      <c r="B16" s="166" t="s">
        <v>1243</v>
      </c>
      <c r="C16" s="174">
        <v>8500</v>
      </c>
      <c r="D16" s="182">
        <v>102.5</v>
      </c>
      <c r="E16" s="182">
        <v>93</v>
      </c>
      <c r="F16" s="176">
        <v>90</v>
      </c>
      <c r="G16" s="276">
        <v>37.66</v>
      </c>
      <c r="H16" s="291">
        <v>31396</v>
      </c>
      <c r="I16" s="698"/>
    </row>
    <row r="17" spans="1:9" s="9" customFormat="1" ht="12.75">
      <c r="A17" s="550"/>
      <c r="B17" s="166" t="s">
        <v>630</v>
      </c>
      <c r="C17" s="175">
        <v>16500</v>
      </c>
      <c r="D17" s="183">
        <v>245</v>
      </c>
      <c r="E17" s="183">
        <v>226</v>
      </c>
      <c r="F17" s="177">
        <v>222</v>
      </c>
      <c r="G17" s="277">
        <v>71.5</v>
      </c>
      <c r="H17" s="291">
        <v>58417.06946428571</v>
      </c>
      <c r="I17" s="698"/>
    </row>
    <row r="18" spans="1:9" s="9" customFormat="1" ht="12.75">
      <c r="A18" s="550"/>
      <c r="B18" s="167" t="s">
        <v>632</v>
      </c>
      <c r="C18" s="175">
        <v>16500</v>
      </c>
      <c r="D18" s="183">
        <v>300</v>
      </c>
      <c r="E18" s="183">
        <v>276</v>
      </c>
      <c r="F18" s="177">
        <v>270</v>
      </c>
      <c r="G18" s="277">
        <v>97</v>
      </c>
      <c r="H18" s="291">
        <v>66288.90635714287</v>
      </c>
      <c r="I18" s="698"/>
    </row>
    <row r="19" spans="1:9" s="9" customFormat="1" ht="12.75">
      <c r="A19" s="550"/>
      <c r="B19" s="167" t="s">
        <v>633</v>
      </c>
      <c r="C19" s="175">
        <v>24600</v>
      </c>
      <c r="D19" s="183">
        <v>354</v>
      </c>
      <c r="E19" s="183">
        <v>327</v>
      </c>
      <c r="F19" s="177">
        <v>321</v>
      </c>
      <c r="G19" s="277">
        <v>89.7</v>
      </c>
      <c r="H19" s="291">
        <v>69992.14671428571</v>
      </c>
      <c r="I19" s="698"/>
    </row>
    <row r="20" spans="1:9" s="9" customFormat="1" ht="12.75">
      <c r="A20" s="550"/>
      <c r="B20" s="167" t="s">
        <v>634</v>
      </c>
      <c r="C20" s="175">
        <v>24600</v>
      </c>
      <c r="D20" s="183">
        <v>437</v>
      </c>
      <c r="E20" s="183">
        <v>402</v>
      </c>
      <c r="F20" s="177">
        <v>393</v>
      </c>
      <c r="G20" s="277">
        <v>121.7</v>
      </c>
      <c r="H20" s="291">
        <v>80626.61435714287</v>
      </c>
      <c r="I20" s="698"/>
    </row>
    <row r="21" spans="1:9" s="9" customFormat="1" ht="12.75">
      <c r="A21" s="550"/>
      <c r="B21" s="167" t="s">
        <v>635</v>
      </c>
      <c r="C21" s="175">
        <v>29000</v>
      </c>
      <c r="D21" s="183">
        <v>461</v>
      </c>
      <c r="E21" s="183">
        <v>428</v>
      </c>
      <c r="F21" s="177">
        <v>396</v>
      </c>
      <c r="G21" s="277">
        <v>125.3</v>
      </c>
      <c r="H21" s="291">
        <v>84480.11333685</v>
      </c>
      <c r="I21" s="698"/>
    </row>
    <row r="22" spans="1:9" s="9" customFormat="1" ht="12.75">
      <c r="A22" s="550"/>
      <c r="B22" s="167" t="s">
        <v>636</v>
      </c>
      <c r="C22" s="175">
        <v>29000</v>
      </c>
      <c r="D22" s="183">
        <v>637</v>
      </c>
      <c r="E22" s="183">
        <v>512</v>
      </c>
      <c r="F22" s="177">
        <v>502</v>
      </c>
      <c r="G22" s="277">
        <v>166.3</v>
      </c>
      <c r="H22" s="291">
        <v>95669.04029760002</v>
      </c>
      <c r="I22" s="698"/>
    </row>
    <row r="23" spans="1:13" s="9" customFormat="1" ht="12.75">
      <c r="A23" s="550"/>
      <c r="B23" s="178" t="s">
        <v>641</v>
      </c>
      <c r="C23" s="180">
        <v>24600</v>
      </c>
      <c r="D23" s="184">
        <v>386</v>
      </c>
      <c r="E23" s="184">
        <v>364</v>
      </c>
      <c r="F23" s="184">
        <v>357</v>
      </c>
      <c r="G23" s="278">
        <v>114.26</v>
      </c>
      <c r="H23" s="291">
        <v>78050</v>
      </c>
      <c r="I23" s="698"/>
      <c r="L23" s="367"/>
      <c r="M23" s="699"/>
    </row>
    <row r="24" spans="1:13" s="9" customFormat="1" ht="12.75">
      <c r="A24" s="550"/>
      <c r="B24" s="178" t="s">
        <v>642</v>
      </c>
      <c r="C24" s="180">
        <v>24600</v>
      </c>
      <c r="D24" s="184">
        <v>472</v>
      </c>
      <c r="E24" s="184">
        <v>434</v>
      </c>
      <c r="F24" s="184">
        <v>424</v>
      </c>
      <c r="G24" s="278">
        <v>151.6</v>
      </c>
      <c r="H24" s="291">
        <v>93190.19924733753</v>
      </c>
      <c r="I24" s="698"/>
      <c r="L24" s="367"/>
      <c r="M24" s="699"/>
    </row>
    <row r="25" spans="1:13" s="9" customFormat="1" ht="12.75">
      <c r="A25" s="550"/>
      <c r="B25" s="178" t="s">
        <v>643</v>
      </c>
      <c r="C25" s="180">
        <v>24600</v>
      </c>
      <c r="D25" s="184">
        <v>425</v>
      </c>
      <c r="E25" s="184">
        <v>393</v>
      </c>
      <c r="F25" s="184">
        <v>382</v>
      </c>
      <c r="G25" s="278">
        <v>125.3</v>
      </c>
      <c r="H25" s="291">
        <v>78471.81214285713</v>
      </c>
      <c r="I25" s="698"/>
      <c r="L25" s="367"/>
      <c r="M25" s="699"/>
    </row>
    <row r="26" spans="1:13" s="9" customFormat="1" ht="13.5" thickBot="1">
      <c r="A26" s="550"/>
      <c r="B26" s="179" t="s">
        <v>644</v>
      </c>
      <c r="C26" s="181">
        <v>24600</v>
      </c>
      <c r="D26" s="185">
        <v>533</v>
      </c>
      <c r="E26" s="185">
        <v>468</v>
      </c>
      <c r="F26" s="185">
        <v>454</v>
      </c>
      <c r="G26" s="299">
        <v>166.3</v>
      </c>
      <c r="H26" s="292">
        <v>91427.26392857142</v>
      </c>
      <c r="I26" s="698"/>
      <c r="L26" s="367"/>
      <c r="M26" s="699"/>
    </row>
    <row r="27" spans="1:13" s="9" customFormat="1" ht="12.75">
      <c r="A27" s="550"/>
      <c r="B27" s="417"/>
      <c r="C27" s="1708"/>
      <c r="D27" s="1709"/>
      <c r="E27" s="1709"/>
      <c r="F27" s="1709"/>
      <c r="G27" s="171"/>
      <c r="H27" s="1710"/>
      <c r="I27" s="94"/>
      <c r="L27" s="367"/>
      <c r="M27" s="699"/>
    </row>
    <row r="28" spans="1:10" s="9" customFormat="1" ht="13.5" thickBot="1">
      <c r="A28" s="550"/>
      <c r="B28" s="150" t="s">
        <v>762</v>
      </c>
      <c r="C28" s="279"/>
      <c r="D28" s="279"/>
      <c r="E28" s="279"/>
      <c r="F28" s="279"/>
      <c r="G28" s="279"/>
      <c r="H28" s="26"/>
      <c r="I28" s="330"/>
      <c r="J28" s="12"/>
    </row>
    <row r="29" spans="1:10" s="9" customFormat="1" ht="72.75" thickBot="1">
      <c r="A29" s="550"/>
      <c r="B29" s="1711" t="s">
        <v>1187</v>
      </c>
      <c r="C29" s="1712" t="s">
        <v>1646</v>
      </c>
      <c r="D29" s="1713" t="s">
        <v>1651</v>
      </c>
      <c r="E29" s="1714" t="s">
        <v>992</v>
      </c>
      <c r="F29" s="1714" t="s">
        <v>1652</v>
      </c>
      <c r="G29" s="1714" t="s">
        <v>1653</v>
      </c>
      <c r="H29" s="1715" t="s">
        <v>1203</v>
      </c>
      <c r="I29" s="342"/>
      <c r="J29" s="12"/>
    </row>
    <row r="30" spans="1:10" s="9" customFormat="1" ht="12.75">
      <c r="A30" s="550"/>
      <c r="B30" s="1716" t="s">
        <v>995</v>
      </c>
      <c r="C30" s="1717">
        <v>2800</v>
      </c>
      <c r="D30" s="1718">
        <v>69.484</v>
      </c>
      <c r="E30" s="1719">
        <v>3.5</v>
      </c>
      <c r="F30" s="1719">
        <v>79</v>
      </c>
      <c r="G30" s="1718">
        <v>13.26</v>
      </c>
      <c r="H30" s="1720">
        <v>23196</v>
      </c>
      <c r="I30" s="109"/>
      <c r="J30" s="12"/>
    </row>
    <row r="31" spans="1:10" s="9" customFormat="1" ht="12.75">
      <c r="A31" s="550"/>
      <c r="B31" s="1721" t="s">
        <v>996</v>
      </c>
      <c r="C31" s="1722">
        <v>3200</v>
      </c>
      <c r="D31" s="1723">
        <v>82.152</v>
      </c>
      <c r="E31" s="1724">
        <v>3.25</v>
      </c>
      <c r="F31" s="1724">
        <v>81.4</v>
      </c>
      <c r="G31" s="1723">
        <v>16.34</v>
      </c>
      <c r="H31" s="1725">
        <v>27472</v>
      </c>
      <c r="I31" s="109"/>
      <c r="J31" s="12"/>
    </row>
    <row r="32" spans="1:10" s="9" customFormat="1" ht="12.75">
      <c r="A32" s="550"/>
      <c r="B32" s="1721" t="s">
        <v>997</v>
      </c>
      <c r="C32" s="1722">
        <v>5200</v>
      </c>
      <c r="D32" s="1723">
        <v>102.032</v>
      </c>
      <c r="E32" s="1724">
        <v>3.85</v>
      </c>
      <c r="F32" s="1724">
        <v>63.7</v>
      </c>
      <c r="G32" s="1723">
        <v>29.86</v>
      </c>
      <c r="H32" s="1725">
        <v>34994.219399999994</v>
      </c>
      <c r="I32" s="109"/>
      <c r="J32" s="12"/>
    </row>
    <row r="33" spans="1:10" s="9" customFormat="1" ht="12.75">
      <c r="A33" s="550"/>
      <c r="B33" s="1721" t="s">
        <v>998</v>
      </c>
      <c r="C33" s="1722">
        <v>8500</v>
      </c>
      <c r="D33" s="1723">
        <v>137.618</v>
      </c>
      <c r="E33" s="1724">
        <v>5</v>
      </c>
      <c r="F33" s="1724">
        <v>53.4</v>
      </c>
      <c r="G33" s="1723">
        <v>28.1</v>
      </c>
      <c r="H33" s="1725">
        <v>40221.0522</v>
      </c>
      <c r="I33" s="109"/>
      <c r="J33" s="12"/>
    </row>
    <row r="34" spans="1:10" s="9" customFormat="1" ht="12.75">
      <c r="A34" s="550"/>
      <c r="B34" s="1721" t="s">
        <v>999</v>
      </c>
      <c r="C34" s="1722">
        <v>16500</v>
      </c>
      <c r="D34" s="1723">
        <v>422.5</v>
      </c>
      <c r="E34" s="1724">
        <v>3.8</v>
      </c>
      <c r="F34" s="1724">
        <v>81.4</v>
      </c>
      <c r="G34" s="1723">
        <v>71.5</v>
      </c>
      <c r="H34" s="1725">
        <v>58340.217599999996</v>
      </c>
      <c r="I34" s="330"/>
      <c r="J34" s="12"/>
    </row>
    <row r="35" spans="1:10" s="9" customFormat="1" ht="12.75">
      <c r="A35" s="550"/>
      <c r="B35" s="1721" t="s">
        <v>1000</v>
      </c>
      <c r="C35" s="1722">
        <v>24600</v>
      </c>
      <c r="D35" s="1723">
        <v>717.6</v>
      </c>
      <c r="E35" s="1724">
        <v>4.5</v>
      </c>
      <c r="F35" s="1724">
        <v>92</v>
      </c>
      <c r="G35" s="1723">
        <v>89.7</v>
      </c>
      <c r="H35" s="1725">
        <v>74038.9734</v>
      </c>
      <c r="I35" s="330"/>
      <c r="J35" s="12"/>
    </row>
    <row r="36" spans="1:10" s="9" customFormat="1" ht="13.5" thickBot="1">
      <c r="A36" s="550"/>
      <c r="B36" s="1726" t="s">
        <v>631</v>
      </c>
      <c r="C36" s="1727">
        <v>239000</v>
      </c>
      <c r="D36" s="1728">
        <v>814.6</v>
      </c>
      <c r="E36" s="1729">
        <v>3.9</v>
      </c>
      <c r="F36" s="1729">
        <v>71</v>
      </c>
      <c r="G36" s="1728">
        <v>125.3</v>
      </c>
      <c r="H36" s="1730">
        <v>86714.8254</v>
      </c>
      <c r="I36" s="109"/>
      <c r="J36" s="12"/>
    </row>
    <row r="37" spans="1:10" s="9" customFormat="1" ht="13.5" thickBot="1">
      <c r="A37" s="550"/>
      <c r="B37" s="150" t="s">
        <v>1001</v>
      </c>
      <c r="C37" s="77"/>
      <c r="D37" s="77"/>
      <c r="E37" s="77"/>
      <c r="F37" s="77"/>
      <c r="G37" s="77"/>
      <c r="H37" s="362"/>
      <c r="I37" s="109"/>
      <c r="J37" s="12"/>
    </row>
    <row r="38" spans="1:10" s="9" customFormat="1" ht="72.75" thickBot="1">
      <c r="A38" s="550"/>
      <c r="B38" s="1711" t="s">
        <v>1187</v>
      </c>
      <c r="C38" s="1712" t="s">
        <v>1646</v>
      </c>
      <c r="D38" s="1713" t="s">
        <v>1651</v>
      </c>
      <c r="E38" s="1714" t="s">
        <v>992</v>
      </c>
      <c r="F38" s="1714" t="s">
        <v>1652</v>
      </c>
      <c r="G38" s="1714" t="s">
        <v>1653</v>
      </c>
      <c r="H38" s="1715" t="s">
        <v>1203</v>
      </c>
      <c r="I38" s="342"/>
      <c r="J38" s="12"/>
    </row>
    <row r="39" spans="1:10" s="9" customFormat="1" ht="12.75">
      <c r="A39" s="550"/>
      <c r="B39" s="1716" t="s">
        <v>995</v>
      </c>
      <c r="C39" s="1717">
        <v>2800</v>
      </c>
      <c r="D39" s="1718">
        <v>69.484</v>
      </c>
      <c r="E39" s="1719">
        <v>3.5</v>
      </c>
      <c r="F39" s="1719">
        <v>79</v>
      </c>
      <c r="G39" s="1718">
        <v>13.26</v>
      </c>
      <c r="H39" s="1720">
        <v>22910.320125000002</v>
      </c>
      <c r="I39" s="109"/>
      <c r="J39" s="12"/>
    </row>
    <row r="40" spans="1:10" s="9" customFormat="1" ht="12.75">
      <c r="A40" s="550"/>
      <c r="B40" s="1721" t="s">
        <v>996</v>
      </c>
      <c r="C40" s="1722">
        <v>3200</v>
      </c>
      <c r="D40" s="1723">
        <v>82.152</v>
      </c>
      <c r="E40" s="1724">
        <v>3.25</v>
      </c>
      <c r="F40" s="1724">
        <v>81.4</v>
      </c>
      <c r="G40" s="1723">
        <v>16.34</v>
      </c>
      <c r="H40" s="1725">
        <v>26361.15347250001</v>
      </c>
      <c r="I40" s="109"/>
      <c r="J40" s="12"/>
    </row>
    <row r="41" spans="1:10" s="9" customFormat="1" ht="12.75">
      <c r="A41" s="550"/>
      <c r="B41" s="1721" t="s">
        <v>997</v>
      </c>
      <c r="C41" s="1722">
        <v>5200</v>
      </c>
      <c r="D41" s="1723">
        <v>102.032</v>
      </c>
      <c r="E41" s="1724">
        <v>3.85</v>
      </c>
      <c r="F41" s="1724">
        <v>63.7</v>
      </c>
      <c r="G41" s="1723">
        <v>29.86</v>
      </c>
      <c r="H41" s="1725">
        <v>33635.55368250001</v>
      </c>
      <c r="I41" s="109"/>
      <c r="J41" s="12"/>
    </row>
    <row r="42" spans="1:10" s="9" customFormat="1" ht="12.75">
      <c r="A42" s="550"/>
      <c r="B42" s="1721" t="s">
        <v>998</v>
      </c>
      <c r="C42" s="1722">
        <v>8500</v>
      </c>
      <c r="D42" s="1723">
        <v>137.618</v>
      </c>
      <c r="E42" s="1724">
        <v>5</v>
      </c>
      <c r="F42" s="1724">
        <v>53.4</v>
      </c>
      <c r="G42" s="1723">
        <v>28.1</v>
      </c>
      <c r="H42" s="1725">
        <v>39063.7395225</v>
      </c>
      <c r="I42" s="109"/>
      <c r="J42" s="12"/>
    </row>
    <row r="43" spans="1:10" s="9" customFormat="1" ht="12.75">
      <c r="A43" s="550"/>
      <c r="B43" s="1721" t="s">
        <v>999</v>
      </c>
      <c r="C43" s="1722">
        <v>16500</v>
      </c>
      <c r="D43" s="1723">
        <v>422.5</v>
      </c>
      <c r="E43" s="1724">
        <v>3.8</v>
      </c>
      <c r="F43" s="1724">
        <v>81.4</v>
      </c>
      <c r="G43" s="1723">
        <v>71.5</v>
      </c>
      <c r="H43" s="1725">
        <v>56836.840252500006</v>
      </c>
      <c r="I43" s="330"/>
      <c r="J43" s="12"/>
    </row>
    <row r="44" spans="1:10" s="9" customFormat="1" ht="12.75">
      <c r="A44" s="550"/>
      <c r="B44" s="1721" t="s">
        <v>1000</v>
      </c>
      <c r="C44" s="1722">
        <v>24600</v>
      </c>
      <c r="D44" s="1723">
        <v>717.6</v>
      </c>
      <c r="E44" s="1724">
        <v>4.5</v>
      </c>
      <c r="F44" s="1724">
        <v>92</v>
      </c>
      <c r="G44" s="1723">
        <v>89.7</v>
      </c>
      <c r="H44" s="1725">
        <v>72131.227245</v>
      </c>
      <c r="I44" s="330"/>
      <c r="J44" s="12"/>
    </row>
    <row r="45" spans="1:10" s="9" customFormat="1" ht="13.5" thickBot="1">
      <c r="A45" s="550"/>
      <c r="B45" s="1726" t="s">
        <v>631</v>
      </c>
      <c r="C45" s="1727">
        <v>239000</v>
      </c>
      <c r="D45" s="1728">
        <v>814.6</v>
      </c>
      <c r="E45" s="1729">
        <v>3.9</v>
      </c>
      <c r="F45" s="1729">
        <v>71</v>
      </c>
      <c r="G45" s="1728">
        <v>125.3</v>
      </c>
      <c r="H45" s="1730">
        <v>84480.08703750001</v>
      </c>
      <c r="I45" s="109"/>
      <c r="J45" s="12"/>
    </row>
    <row r="46" spans="1:96" ht="12.75" hidden="1">
      <c r="A46" s="55"/>
      <c r="B46" s="150" t="s">
        <v>762</v>
      </c>
      <c r="C46" s="279"/>
      <c r="D46" s="279"/>
      <c r="E46" s="279"/>
      <c r="F46" s="279"/>
      <c r="G46" s="279"/>
      <c r="H46" s="26"/>
      <c r="I46" s="330"/>
      <c r="J46" s="4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</row>
    <row r="47" spans="1:96" ht="192.75" hidden="1" thickBot="1">
      <c r="A47" s="55"/>
      <c r="B47" s="1731" t="s">
        <v>1187</v>
      </c>
      <c r="C47" s="1713" t="s">
        <v>637</v>
      </c>
      <c r="D47" s="1713" t="s">
        <v>638</v>
      </c>
      <c r="E47" s="1713" t="s">
        <v>639</v>
      </c>
      <c r="F47" s="1713" t="s">
        <v>640</v>
      </c>
      <c r="G47" s="1713" t="s">
        <v>569</v>
      </c>
      <c r="H47" s="1732" t="s">
        <v>993</v>
      </c>
      <c r="I47" s="421" t="s">
        <v>994</v>
      </c>
      <c r="J47" s="28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</row>
    <row r="48" spans="1:96" ht="12.75" hidden="1">
      <c r="A48" s="55"/>
      <c r="B48" s="1733" t="s">
        <v>674</v>
      </c>
      <c r="C48" s="1734">
        <v>2800</v>
      </c>
      <c r="D48" s="1735">
        <v>31</v>
      </c>
      <c r="E48" s="1735">
        <v>25.7</v>
      </c>
      <c r="F48" s="1736">
        <v>23.9</v>
      </c>
      <c r="G48" s="1737">
        <v>13.26</v>
      </c>
      <c r="H48" s="1738" t="s">
        <v>1002</v>
      </c>
      <c r="I48" s="422" t="s">
        <v>590</v>
      </c>
      <c r="J48" s="336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</row>
    <row r="49" spans="1:96" ht="12.75" hidden="1">
      <c r="A49" s="55"/>
      <c r="B49" s="1739" t="s">
        <v>675</v>
      </c>
      <c r="C49" s="1740">
        <v>2800</v>
      </c>
      <c r="D49" s="1741">
        <v>36.3</v>
      </c>
      <c r="E49" s="1741">
        <v>29.8</v>
      </c>
      <c r="F49" s="1742">
        <v>28</v>
      </c>
      <c r="G49" s="1743">
        <v>17.42</v>
      </c>
      <c r="H49" s="1744" t="s">
        <v>1002</v>
      </c>
      <c r="I49" s="422" t="s">
        <v>591</v>
      </c>
      <c r="J49" s="336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</row>
    <row r="50" spans="1:96" ht="12.75" hidden="1">
      <c r="A50" s="55"/>
      <c r="B50" s="1739" t="s">
        <v>676</v>
      </c>
      <c r="C50" s="1740">
        <v>3200</v>
      </c>
      <c r="D50" s="1741">
        <v>38</v>
      </c>
      <c r="E50" s="1741">
        <v>31</v>
      </c>
      <c r="F50" s="1742">
        <v>28.8</v>
      </c>
      <c r="G50" s="1743">
        <v>16.34</v>
      </c>
      <c r="H50" s="1744" t="s">
        <v>1003</v>
      </c>
      <c r="I50" s="422" t="s">
        <v>592</v>
      </c>
      <c r="J50" s="33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</row>
    <row r="51" spans="1:96" ht="12.75" hidden="1">
      <c r="A51" s="55"/>
      <c r="B51" s="1739" t="s">
        <v>677</v>
      </c>
      <c r="C51" s="1740">
        <v>3200</v>
      </c>
      <c r="D51" s="1741">
        <v>44.5</v>
      </c>
      <c r="E51" s="1741">
        <v>36.2</v>
      </c>
      <c r="F51" s="1742">
        <v>35</v>
      </c>
      <c r="G51" s="1743">
        <v>21.47</v>
      </c>
      <c r="H51" s="1744" t="s">
        <v>1003</v>
      </c>
      <c r="I51" s="422" t="s">
        <v>593</v>
      </c>
      <c r="J51" s="33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</row>
    <row r="52" spans="1:96" ht="12.75" hidden="1">
      <c r="A52" s="55"/>
      <c r="B52" s="1739" t="s">
        <v>678</v>
      </c>
      <c r="C52" s="1740">
        <v>5200</v>
      </c>
      <c r="D52" s="1741">
        <v>60.5</v>
      </c>
      <c r="E52" s="1741">
        <v>54.6</v>
      </c>
      <c r="F52" s="1742">
        <v>50.8</v>
      </c>
      <c r="G52" s="1743">
        <v>22.5</v>
      </c>
      <c r="H52" s="1744" t="s">
        <v>1004</v>
      </c>
      <c r="I52" s="422" t="s">
        <v>596</v>
      </c>
      <c r="J52" s="33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</row>
    <row r="53" spans="1:96" ht="12.75" hidden="1">
      <c r="A53" s="55"/>
      <c r="B53" s="1739" t="s">
        <v>679</v>
      </c>
      <c r="C53" s="1740">
        <v>5200</v>
      </c>
      <c r="D53" s="1741">
        <v>70.1</v>
      </c>
      <c r="E53" s="1741">
        <v>62.8</v>
      </c>
      <c r="F53" s="1742">
        <v>61</v>
      </c>
      <c r="G53" s="1743">
        <v>29.57</v>
      </c>
      <c r="H53" s="1744" t="s">
        <v>1004</v>
      </c>
      <c r="I53" s="422" t="s">
        <v>597</v>
      </c>
      <c r="J53" s="33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</row>
    <row r="54" spans="1:96" ht="12.75" hidden="1">
      <c r="A54" s="55"/>
      <c r="B54" s="1739" t="s">
        <v>976</v>
      </c>
      <c r="C54" s="1740">
        <v>8500</v>
      </c>
      <c r="D54" s="1741">
        <v>91.9</v>
      </c>
      <c r="E54" s="1741">
        <v>83.4</v>
      </c>
      <c r="F54" s="1742">
        <v>77.6</v>
      </c>
      <c r="G54" s="1743">
        <v>28.66</v>
      </c>
      <c r="H54" s="1744" t="s">
        <v>1005</v>
      </c>
      <c r="I54" s="422" t="s">
        <v>598</v>
      </c>
      <c r="J54" s="336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</row>
    <row r="55" spans="1:96" ht="12.75" hidden="1">
      <c r="A55" s="55"/>
      <c r="B55" s="1739" t="s">
        <v>680</v>
      </c>
      <c r="C55" s="1740">
        <v>8500</v>
      </c>
      <c r="D55" s="1741">
        <v>102.5</v>
      </c>
      <c r="E55" s="1741">
        <v>93</v>
      </c>
      <c r="F55" s="1742">
        <v>90</v>
      </c>
      <c r="G55" s="1743">
        <v>37.66</v>
      </c>
      <c r="H55" s="1744" t="s">
        <v>1005</v>
      </c>
      <c r="I55" s="422" t="s">
        <v>599</v>
      </c>
      <c r="J55" s="33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</row>
    <row r="56" spans="1:96" s="331" customFormat="1" ht="12.75" hidden="1">
      <c r="A56" s="55"/>
      <c r="B56" s="1745" t="s">
        <v>681</v>
      </c>
      <c r="C56" s="1746">
        <v>29000</v>
      </c>
      <c r="D56" s="1747">
        <v>461</v>
      </c>
      <c r="E56" s="1747">
        <v>428</v>
      </c>
      <c r="F56" s="1748">
        <v>396</v>
      </c>
      <c r="G56" s="1749">
        <v>125.3</v>
      </c>
      <c r="H56" s="1750" t="s">
        <v>1006</v>
      </c>
      <c r="I56" s="422" t="s">
        <v>602</v>
      </c>
      <c r="J56" s="33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</row>
    <row r="57" spans="1:96" s="331" customFormat="1" ht="12.75" hidden="1">
      <c r="A57" s="55"/>
      <c r="B57" s="1745" t="s">
        <v>682</v>
      </c>
      <c r="C57" s="1746">
        <v>29000</v>
      </c>
      <c r="D57" s="1747">
        <v>637</v>
      </c>
      <c r="E57" s="1747">
        <v>512</v>
      </c>
      <c r="F57" s="1748">
        <v>502</v>
      </c>
      <c r="G57" s="1749">
        <v>166.3</v>
      </c>
      <c r="H57" s="1750" t="s">
        <v>1006</v>
      </c>
      <c r="I57" s="422" t="s">
        <v>603</v>
      </c>
      <c r="J57" s="336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</row>
    <row r="58" spans="1:10" ht="12.75" hidden="1">
      <c r="A58" s="55"/>
      <c r="B58" s="1651" t="s">
        <v>683</v>
      </c>
      <c r="C58" s="1751">
        <v>24600</v>
      </c>
      <c r="D58" s="1752">
        <v>425</v>
      </c>
      <c r="E58" s="1752">
        <v>393</v>
      </c>
      <c r="F58" s="1752">
        <v>382</v>
      </c>
      <c r="G58" s="1753">
        <v>125.3</v>
      </c>
      <c r="H58" s="1750" t="s">
        <v>1007</v>
      </c>
      <c r="I58" s="422" t="s">
        <v>602</v>
      </c>
      <c r="J58" s="336"/>
    </row>
    <row r="59" spans="1:10" ht="13.5" hidden="1" thickBot="1">
      <c r="A59" s="55"/>
      <c r="B59" s="1654" t="s">
        <v>684</v>
      </c>
      <c r="C59" s="1754">
        <v>24600</v>
      </c>
      <c r="D59" s="1755">
        <v>533</v>
      </c>
      <c r="E59" s="1755">
        <v>468</v>
      </c>
      <c r="F59" s="1755">
        <v>454</v>
      </c>
      <c r="G59" s="1756">
        <v>166.3</v>
      </c>
      <c r="H59" s="1757" t="s">
        <v>1007</v>
      </c>
      <c r="I59" s="423" t="s">
        <v>603</v>
      </c>
      <c r="J59" s="336"/>
    </row>
    <row r="60" spans="1:10" ht="12.75" customHeight="1" hidden="1">
      <c r="A60" s="55"/>
      <c r="B60" s="150" t="s">
        <v>1001</v>
      </c>
      <c r="C60" s="279"/>
      <c r="D60" s="279"/>
      <c r="E60" s="279"/>
      <c r="F60" s="279"/>
      <c r="G60" s="279"/>
      <c r="H60" s="26"/>
      <c r="I60" s="330"/>
      <c r="J60" s="40"/>
    </row>
    <row r="61" spans="1:10" ht="192.75" hidden="1" thickBot="1">
      <c r="A61" s="55"/>
      <c r="B61" s="1731" t="s">
        <v>1187</v>
      </c>
      <c r="C61" s="1713" t="s">
        <v>637</v>
      </c>
      <c r="D61" s="1713" t="s">
        <v>638</v>
      </c>
      <c r="E61" s="1713" t="s">
        <v>639</v>
      </c>
      <c r="F61" s="1713" t="s">
        <v>640</v>
      </c>
      <c r="G61" s="1713" t="s">
        <v>569</v>
      </c>
      <c r="H61" s="1732" t="s">
        <v>993</v>
      </c>
      <c r="I61" s="421" t="s">
        <v>994</v>
      </c>
      <c r="J61" s="280"/>
    </row>
    <row r="62" spans="1:10" ht="12.75" hidden="1">
      <c r="A62" s="55"/>
      <c r="B62" s="1733" t="s">
        <v>674</v>
      </c>
      <c r="C62" s="1734">
        <v>2800</v>
      </c>
      <c r="D62" s="1735">
        <v>31</v>
      </c>
      <c r="E62" s="1735">
        <v>25.7</v>
      </c>
      <c r="F62" s="1736">
        <v>23.9</v>
      </c>
      <c r="G62" s="1737">
        <v>13.26</v>
      </c>
      <c r="H62" s="1738" t="s">
        <v>1002</v>
      </c>
      <c r="I62" s="424" t="s">
        <v>590</v>
      </c>
      <c r="J62" s="336"/>
    </row>
    <row r="63" spans="1:10" ht="12.75" hidden="1">
      <c r="A63" s="55"/>
      <c r="B63" s="1739" t="s">
        <v>675</v>
      </c>
      <c r="C63" s="1740">
        <v>2800</v>
      </c>
      <c r="D63" s="1741">
        <v>36.3</v>
      </c>
      <c r="E63" s="1741">
        <v>29.8</v>
      </c>
      <c r="F63" s="1742">
        <v>28</v>
      </c>
      <c r="G63" s="1743">
        <v>17.42</v>
      </c>
      <c r="H63" s="1744" t="s">
        <v>1002</v>
      </c>
      <c r="I63" s="422" t="s">
        <v>591</v>
      </c>
      <c r="J63" s="336"/>
    </row>
    <row r="64" spans="1:10" ht="12.75" hidden="1">
      <c r="A64" s="55"/>
      <c r="B64" s="1739" t="s">
        <v>676</v>
      </c>
      <c r="C64" s="1740">
        <v>3200</v>
      </c>
      <c r="D64" s="1741">
        <v>38</v>
      </c>
      <c r="E64" s="1741">
        <v>31</v>
      </c>
      <c r="F64" s="1742">
        <v>28.8</v>
      </c>
      <c r="G64" s="1743">
        <v>16.34</v>
      </c>
      <c r="H64" s="1744" t="s">
        <v>1003</v>
      </c>
      <c r="I64" s="422" t="s">
        <v>592</v>
      </c>
      <c r="J64" s="336"/>
    </row>
    <row r="65" spans="1:10" ht="12.75" hidden="1">
      <c r="A65" s="55"/>
      <c r="B65" s="1739" t="s">
        <v>677</v>
      </c>
      <c r="C65" s="1740">
        <v>3200</v>
      </c>
      <c r="D65" s="1741">
        <v>44.5</v>
      </c>
      <c r="E65" s="1741">
        <v>36.2</v>
      </c>
      <c r="F65" s="1742">
        <v>35</v>
      </c>
      <c r="G65" s="1743">
        <v>21.47</v>
      </c>
      <c r="H65" s="1744" t="s">
        <v>1003</v>
      </c>
      <c r="I65" s="422" t="s">
        <v>593</v>
      </c>
      <c r="J65" s="336"/>
    </row>
    <row r="66" spans="1:10" ht="12.75" hidden="1">
      <c r="A66" s="55"/>
      <c r="B66" s="1739" t="s">
        <v>678</v>
      </c>
      <c r="C66" s="1740">
        <v>5200</v>
      </c>
      <c r="D66" s="1741">
        <v>60.5</v>
      </c>
      <c r="E66" s="1741">
        <v>54.6</v>
      </c>
      <c r="F66" s="1742">
        <v>50.8</v>
      </c>
      <c r="G66" s="1743">
        <v>22.5</v>
      </c>
      <c r="H66" s="1744" t="s">
        <v>1004</v>
      </c>
      <c r="I66" s="422" t="s">
        <v>596</v>
      </c>
      <c r="J66" s="336"/>
    </row>
    <row r="67" spans="1:10" ht="12.75" hidden="1">
      <c r="A67" s="55"/>
      <c r="B67" s="1739" t="s">
        <v>679</v>
      </c>
      <c r="C67" s="1740">
        <v>5200</v>
      </c>
      <c r="D67" s="1741">
        <v>70.1</v>
      </c>
      <c r="E67" s="1741">
        <v>62.8</v>
      </c>
      <c r="F67" s="1742">
        <v>61</v>
      </c>
      <c r="G67" s="1743">
        <v>29.57</v>
      </c>
      <c r="H67" s="1744" t="s">
        <v>1004</v>
      </c>
      <c r="I67" s="422" t="s">
        <v>597</v>
      </c>
      <c r="J67" s="336"/>
    </row>
    <row r="68" spans="1:90" ht="12.75" hidden="1">
      <c r="A68" s="55"/>
      <c r="B68" s="1739" t="s">
        <v>976</v>
      </c>
      <c r="C68" s="1740">
        <v>8500</v>
      </c>
      <c r="D68" s="1741">
        <v>91.9</v>
      </c>
      <c r="E68" s="1741">
        <v>83.4</v>
      </c>
      <c r="F68" s="1742">
        <v>77.6</v>
      </c>
      <c r="G68" s="1743">
        <v>28.66</v>
      </c>
      <c r="H68" s="1744" t="s">
        <v>1005</v>
      </c>
      <c r="I68" s="422" t="s">
        <v>598</v>
      </c>
      <c r="J68" s="33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</row>
    <row r="69" spans="1:90" s="331" customFormat="1" ht="12.75" hidden="1">
      <c r="A69" s="55"/>
      <c r="B69" s="1739" t="s">
        <v>680</v>
      </c>
      <c r="C69" s="1740">
        <v>8500</v>
      </c>
      <c r="D69" s="1741">
        <v>102.5</v>
      </c>
      <c r="E69" s="1741">
        <v>93</v>
      </c>
      <c r="F69" s="1742">
        <v>90</v>
      </c>
      <c r="G69" s="1743">
        <v>37.66</v>
      </c>
      <c r="H69" s="1744" t="s">
        <v>1005</v>
      </c>
      <c r="I69" s="422" t="s">
        <v>599</v>
      </c>
      <c r="J69" s="336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</row>
    <row r="70" spans="1:90" s="331" customFormat="1" ht="12.75" hidden="1">
      <c r="A70" s="55"/>
      <c r="B70" s="1745" t="s">
        <v>681</v>
      </c>
      <c r="C70" s="1746">
        <v>29000</v>
      </c>
      <c r="D70" s="1747">
        <v>461</v>
      </c>
      <c r="E70" s="1747">
        <v>428</v>
      </c>
      <c r="F70" s="1748">
        <v>396</v>
      </c>
      <c r="G70" s="1749">
        <v>125.3</v>
      </c>
      <c r="H70" s="1750" t="s">
        <v>1006</v>
      </c>
      <c r="I70" s="422" t="s">
        <v>602</v>
      </c>
      <c r="J70" s="33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</row>
    <row r="71" spans="1:90" ht="12.75" hidden="1">
      <c r="A71" s="55"/>
      <c r="B71" s="1745" t="s">
        <v>682</v>
      </c>
      <c r="C71" s="1746">
        <v>29000</v>
      </c>
      <c r="D71" s="1747">
        <v>637</v>
      </c>
      <c r="E71" s="1747">
        <v>512</v>
      </c>
      <c r="F71" s="1748">
        <v>502</v>
      </c>
      <c r="G71" s="1749">
        <v>166.3</v>
      </c>
      <c r="H71" s="1750" t="s">
        <v>1006</v>
      </c>
      <c r="I71" s="422" t="s">
        <v>603</v>
      </c>
      <c r="J71" s="33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</row>
    <row r="72" spans="1:10" ht="12.75" hidden="1">
      <c r="A72" s="55"/>
      <c r="B72" s="1651" t="s">
        <v>683</v>
      </c>
      <c r="C72" s="1751">
        <v>24600</v>
      </c>
      <c r="D72" s="1752">
        <v>425</v>
      </c>
      <c r="E72" s="1752">
        <v>393</v>
      </c>
      <c r="F72" s="1752">
        <v>382</v>
      </c>
      <c r="G72" s="1753">
        <v>125.3</v>
      </c>
      <c r="H72" s="1750" t="s">
        <v>1007</v>
      </c>
      <c r="I72" s="422" t="s">
        <v>602</v>
      </c>
      <c r="J72" s="336"/>
    </row>
    <row r="73" spans="1:10" ht="13.5" hidden="1" thickBot="1">
      <c r="A73" s="55"/>
      <c r="B73" s="1654" t="s">
        <v>684</v>
      </c>
      <c r="C73" s="1754">
        <v>24600</v>
      </c>
      <c r="D73" s="1755">
        <v>533</v>
      </c>
      <c r="E73" s="1755">
        <v>468</v>
      </c>
      <c r="F73" s="1755">
        <v>454</v>
      </c>
      <c r="G73" s="1756">
        <v>166.3</v>
      </c>
      <c r="H73" s="1757" t="s">
        <v>1007</v>
      </c>
      <c r="I73" s="423" t="s">
        <v>603</v>
      </c>
      <c r="J73" s="336"/>
    </row>
    <row r="74" spans="1:10" ht="12.75" hidden="1">
      <c r="A74" s="55"/>
      <c r="B74" s="153" t="s">
        <v>1119</v>
      </c>
      <c r="C74" s="1"/>
      <c r="D74" s="1"/>
      <c r="E74" s="1"/>
      <c r="F74" s="1"/>
      <c r="G74" s="1"/>
      <c r="H74" s="1"/>
      <c r="I74" s="94"/>
      <c r="J74" s="1"/>
    </row>
    <row r="75" spans="1:10" s="69" customFormat="1" ht="24.75" hidden="1" thickBot="1">
      <c r="A75" s="332"/>
      <c r="B75" s="1758" t="s">
        <v>1187</v>
      </c>
      <c r="C75" s="1759" t="s">
        <v>1008</v>
      </c>
      <c r="D75" s="1759" t="s">
        <v>1009</v>
      </c>
      <c r="E75" s="1759" t="s">
        <v>1010</v>
      </c>
      <c r="F75" s="333" t="s">
        <v>1203</v>
      </c>
      <c r="G75" s="334"/>
      <c r="H75" s="334"/>
      <c r="I75" s="335"/>
      <c r="J75" s="334"/>
    </row>
    <row r="76" spans="1:10" ht="12.75" hidden="1">
      <c r="A76" s="55"/>
      <c r="B76" s="1760" t="s">
        <v>1120</v>
      </c>
      <c r="C76" s="1234">
        <v>220</v>
      </c>
      <c r="D76" s="1234">
        <v>3</v>
      </c>
      <c r="E76" s="1234">
        <v>9.5</v>
      </c>
      <c r="F76" s="1761">
        <v>4060</v>
      </c>
      <c r="G76" s="1"/>
      <c r="H76" s="1"/>
      <c r="I76" s="94"/>
      <c r="J76" s="1"/>
    </row>
    <row r="77" spans="1:10" ht="12.75" hidden="1">
      <c r="A77" s="55"/>
      <c r="B77" s="1760" t="s">
        <v>1121</v>
      </c>
      <c r="C77" s="1234" t="s">
        <v>565</v>
      </c>
      <c r="D77" s="1234">
        <v>13</v>
      </c>
      <c r="E77" s="1234">
        <v>13.6</v>
      </c>
      <c r="F77" s="1761">
        <v>9460</v>
      </c>
      <c r="G77" s="1"/>
      <c r="H77" s="1"/>
      <c r="I77" s="94"/>
      <c r="J77" s="337"/>
    </row>
    <row r="78" spans="1:10" ht="13.5" hidden="1" thickBot="1">
      <c r="A78" s="55"/>
      <c r="B78" s="1762" t="s">
        <v>1122</v>
      </c>
      <c r="C78" s="1293" t="s">
        <v>565</v>
      </c>
      <c r="D78" s="1293">
        <v>45</v>
      </c>
      <c r="E78" s="1293">
        <v>31.8</v>
      </c>
      <c r="F78" s="1763">
        <v>15465</v>
      </c>
      <c r="G78" s="1"/>
      <c r="H78" s="1"/>
      <c r="I78" s="94"/>
      <c r="J78" s="1"/>
    </row>
    <row r="79" spans="1:9" ht="12.75">
      <c r="A79" s="55"/>
      <c r="B79" s="338"/>
      <c r="C79" s="1"/>
      <c r="D79" s="1"/>
      <c r="E79" s="1"/>
      <c r="F79" s="1"/>
      <c r="G79" s="1"/>
      <c r="H79" s="1612" t="s">
        <v>1011</v>
      </c>
      <c r="I79" s="94"/>
    </row>
    <row r="80" spans="1:14" ht="12.75" hidden="1">
      <c r="A80" s="55"/>
      <c r="B80" s="150" t="s">
        <v>762</v>
      </c>
      <c r="C80" s="279"/>
      <c r="D80" s="279"/>
      <c r="E80" s="279"/>
      <c r="F80" s="279"/>
      <c r="G80" s="279"/>
      <c r="H80" s="26"/>
      <c r="I80" s="94"/>
      <c r="L80" s="172"/>
      <c r="M80" s="168"/>
      <c r="N80" s="169"/>
    </row>
    <row r="81" spans="1:14" ht="26.25" customHeight="1" hidden="1" thickBot="1">
      <c r="A81" s="55"/>
      <c r="B81" s="1731" t="s">
        <v>1187</v>
      </c>
      <c r="C81" s="1713" t="s">
        <v>637</v>
      </c>
      <c r="D81" s="1713" t="s">
        <v>638</v>
      </c>
      <c r="E81" s="1713" t="s">
        <v>639</v>
      </c>
      <c r="F81" s="1713" t="s">
        <v>640</v>
      </c>
      <c r="G81" s="1713" t="s">
        <v>569</v>
      </c>
      <c r="H81" s="1764" t="s">
        <v>1203</v>
      </c>
      <c r="I81" s="94"/>
      <c r="L81" s="172"/>
      <c r="M81" s="168"/>
      <c r="N81" s="169"/>
    </row>
    <row r="82" spans="1:14" ht="12.75" hidden="1">
      <c r="A82" s="55"/>
      <c r="B82" s="1733" t="s">
        <v>674</v>
      </c>
      <c r="C82" s="1734">
        <v>2800</v>
      </c>
      <c r="D82" s="1735">
        <v>31</v>
      </c>
      <c r="E82" s="1735">
        <v>25.7</v>
      </c>
      <c r="F82" s="1736">
        <v>23.9</v>
      </c>
      <c r="G82" s="1737">
        <v>13.26</v>
      </c>
      <c r="H82" s="1765">
        <v>17817.84</v>
      </c>
      <c r="I82" s="94"/>
      <c r="L82" s="172"/>
      <c r="M82" s="168"/>
      <c r="N82" s="169"/>
    </row>
    <row r="83" spans="1:14" ht="12.75" hidden="1">
      <c r="A83" s="55"/>
      <c r="B83" s="1739" t="s">
        <v>675</v>
      </c>
      <c r="C83" s="1740">
        <v>2800</v>
      </c>
      <c r="D83" s="1741">
        <v>36.3</v>
      </c>
      <c r="E83" s="1741">
        <v>29.8</v>
      </c>
      <c r="F83" s="1742">
        <v>28</v>
      </c>
      <c r="G83" s="1743">
        <v>17.42</v>
      </c>
      <c r="H83" s="1766">
        <v>19668.78</v>
      </c>
      <c r="I83" s="94"/>
      <c r="L83" s="172"/>
      <c r="M83" s="168"/>
      <c r="N83" s="169"/>
    </row>
    <row r="84" spans="1:14" ht="12.75" hidden="1">
      <c r="A84" s="55"/>
      <c r="B84" s="1739" t="s">
        <v>676</v>
      </c>
      <c r="C84" s="1740">
        <v>3200</v>
      </c>
      <c r="D84" s="1741">
        <v>38</v>
      </c>
      <c r="E84" s="1741">
        <v>31</v>
      </c>
      <c r="F84" s="1742">
        <v>28.8</v>
      </c>
      <c r="G84" s="1743">
        <v>16.34</v>
      </c>
      <c r="H84" s="1766">
        <v>20679</v>
      </c>
      <c r="I84" s="94"/>
      <c r="L84" s="172"/>
      <c r="M84" s="168"/>
      <c r="N84" s="169"/>
    </row>
    <row r="85" spans="1:14" ht="12.75" hidden="1">
      <c r="A85" s="55"/>
      <c r="B85" s="1739" t="s">
        <v>677</v>
      </c>
      <c r="C85" s="1740">
        <v>3200</v>
      </c>
      <c r="D85" s="1741">
        <v>44.5</v>
      </c>
      <c r="E85" s="1741">
        <v>36.2</v>
      </c>
      <c r="F85" s="1742">
        <v>35</v>
      </c>
      <c r="G85" s="1743">
        <v>21.47</v>
      </c>
      <c r="H85" s="1766">
        <v>22772.89</v>
      </c>
      <c r="I85" s="94"/>
      <c r="L85" s="172"/>
      <c r="M85" s="168"/>
      <c r="N85" s="169"/>
    </row>
    <row r="86" spans="1:14" ht="12.75" hidden="1">
      <c r="A86" s="55"/>
      <c r="B86" s="1739" t="s">
        <v>678</v>
      </c>
      <c r="C86" s="1740">
        <v>5200</v>
      </c>
      <c r="D86" s="1741">
        <v>60.5</v>
      </c>
      <c r="E86" s="1741">
        <v>54.6</v>
      </c>
      <c r="F86" s="1742">
        <v>50.8</v>
      </c>
      <c r="G86" s="1743">
        <v>22.5</v>
      </c>
      <c r="H86" s="1766">
        <v>25617.1</v>
      </c>
      <c r="I86" s="94"/>
      <c r="L86" s="172"/>
      <c r="M86" s="168"/>
      <c r="N86" s="169"/>
    </row>
    <row r="87" spans="1:14" ht="12.75" hidden="1">
      <c r="A87" s="55"/>
      <c r="B87" s="1739" t="s">
        <v>679</v>
      </c>
      <c r="C87" s="1740">
        <v>5200</v>
      </c>
      <c r="D87" s="1741">
        <v>70.1</v>
      </c>
      <c r="E87" s="1741">
        <v>62.8</v>
      </c>
      <c r="F87" s="1742">
        <v>61</v>
      </c>
      <c r="G87" s="1743">
        <v>29.57</v>
      </c>
      <c r="H87" s="1766">
        <v>26834.11</v>
      </c>
      <c r="I87" s="94"/>
      <c r="L87" s="172"/>
      <c r="M87" s="168"/>
      <c r="N87" s="169"/>
    </row>
    <row r="88" spans="1:14" ht="12.75" hidden="1">
      <c r="A88" s="55"/>
      <c r="B88" s="1739" t="s">
        <v>976</v>
      </c>
      <c r="C88" s="1740">
        <v>8500</v>
      </c>
      <c r="D88" s="1741">
        <v>91.9</v>
      </c>
      <c r="E88" s="1741">
        <v>83.4</v>
      </c>
      <c r="F88" s="1742">
        <v>77.6</v>
      </c>
      <c r="G88" s="1743">
        <v>28.66</v>
      </c>
      <c r="H88" s="1766">
        <v>30842.22</v>
      </c>
      <c r="I88" s="94"/>
      <c r="L88" s="172"/>
      <c r="M88" s="168"/>
      <c r="N88" s="169"/>
    </row>
    <row r="89" spans="1:14" ht="12.75" hidden="1">
      <c r="A89" s="55"/>
      <c r="B89" s="1739" t="s">
        <v>680</v>
      </c>
      <c r="C89" s="1740">
        <v>8500</v>
      </c>
      <c r="D89" s="1741">
        <v>102.5</v>
      </c>
      <c r="E89" s="1741">
        <v>93</v>
      </c>
      <c r="F89" s="1742">
        <v>90</v>
      </c>
      <c r="G89" s="1743">
        <v>37.66</v>
      </c>
      <c r="H89" s="1766">
        <v>33660.44</v>
      </c>
      <c r="I89" s="94"/>
      <c r="L89" s="172"/>
      <c r="M89" s="168"/>
      <c r="N89" s="169"/>
    </row>
    <row r="90" spans="1:14" ht="12.75" hidden="1">
      <c r="A90" s="55"/>
      <c r="B90" s="1745" t="s">
        <v>681</v>
      </c>
      <c r="C90" s="1746">
        <v>29000</v>
      </c>
      <c r="D90" s="1747">
        <v>461</v>
      </c>
      <c r="E90" s="1747">
        <v>428</v>
      </c>
      <c r="F90" s="1748">
        <v>396</v>
      </c>
      <c r="G90" s="1749">
        <v>125.3</v>
      </c>
      <c r="H90" s="1766">
        <v>68873.5</v>
      </c>
      <c r="I90" s="94"/>
      <c r="L90" s="172"/>
      <c r="M90" s="168"/>
      <c r="N90" s="169"/>
    </row>
    <row r="91" spans="1:14" ht="12.75" hidden="1">
      <c r="A91" s="55"/>
      <c r="B91" s="1745" t="s">
        <v>682</v>
      </c>
      <c r="C91" s="1746">
        <v>29000</v>
      </c>
      <c r="D91" s="1747">
        <v>637</v>
      </c>
      <c r="E91" s="1747">
        <v>512</v>
      </c>
      <c r="F91" s="1748">
        <v>502</v>
      </c>
      <c r="G91" s="1749">
        <v>166.3</v>
      </c>
      <c r="H91" s="1766">
        <v>78330.47</v>
      </c>
      <c r="I91" s="94"/>
      <c r="L91" s="172"/>
      <c r="M91" s="168"/>
      <c r="N91" s="169"/>
    </row>
    <row r="92" spans="1:14" ht="12.75" hidden="1">
      <c r="A92" s="55"/>
      <c r="B92" s="1651" t="s">
        <v>683</v>
      </c>
      <c r="C92" s="1751">
        <v>24600</v>
      </c>
      <c r="D92" s="1752">
        <v>425</v>
      </c>
      <c r="E92" s="1752">
        <v>393</v>
      </c>
      <c r="F92" s="1752">
        <v>382</v>
      </c>
      <c r="G92" s="1753">
        <v>125.3</v>
      </c>
      <c r="H92" s="1766">
        <v>58601.8</v>
      </c>
      <c r="I92" s="94"/>
      <c r="L92" s="172"/>
      <c r="M92" s="168"/>
      <c r="N92" s="169"/>
    </row>
    <row r="93" spans="1:14" ht="13.5" hidden="1" thickBot="1">
      <c r="A93" s="55"/>
      <c r="B93" s="1654" t="s">
        <v>684</v>
      </c>
      <c r="C93" s="1754">
        <v>24600</v>
      </c>
      <c r="D93" s="1755">
        <v>533</v>
      </c>
      <c r="E93" s="1755">
        <v>468</v>
      </c>
      <c r="F93" s="1755">
        <v>454</v>
      </c>
      <c r="G93" s="1756">
        <v>166.3</v>
      </c>
      <c r="H93" s="1767">
        <v>73595.77</v>
      </c>
      <c r="I93" s="94"/>
      <c r="L93" s="172"/>
      <c r="M93" s="168"/>
      <c r="N93" s="169"/>
    </row>
    <row r="94" spans="1:14" ht="12.75" customHeight="1" hidden="1" thickBot="1">
      <c r="A94" s="55"/>
      <c r="B94" s="150" t="s">
        <v>763</v>
      </c>
      <c r="C94" s="170"/>
      <c r="D94" s="170"/>
      <c r="E94" s="170"/>
      <c r="F94" s="171"/>
      <c r="G94" s="136"/>
      <c r="H94" s="115"/>
      <c r="I94" s="342"/>
      <c r="J94" s="280"/>
      <c r="L94" s="172"/>
      <c r="M94" s="168"/>
      <c r="N94" s="169"/>
    </row>
    <row r="95" spans="1:14" ht="23.25" hidden="1" thickBot="1">
      <c r="A95" s="55"/>
      <c r="B95" s="1768" t="s">
        <v>1187</v>
      </c>
      <c r="C95" s="1712" t="s">
        <v>637</v>
      </c>
      <c r="D95" s="1712" t="s">
        <v>638</v>
      </c>
      <c r="E95" s="1712" t="s">
        <v>639</v>
      </c>
      <c r="F95" s="1712" t="s">
        <v>640</v>
      </c>
      <c r="G95" s="1712" t="s">
        <v>569</v>
      </c>
      <c r="H95" s="1769" t="s">
        <v>1203</v>
      </c>
      <c r="I95" s="343"/>
      <c r="J95" s="1"/>
      <c r="L95" s="172"/>
      <c r="M95" s="168"/>
      <c r="N95" s="169"/>
    </row>
    <row r="96" spans="1:14" ht="12.75" hidden="1">
      <c r="A96" s="55"/>
      <c r="B96" s="1733" t="s">
        <v>674</v>
      </c>
      <c r="C96" s="1770">
        <v>2800</v>
      </c>
      <c r="D96" s="1771">
        <v>31</v>
      </c>
      <c r="E96" s="1771">
        <v>25.7</v>
      </c>
      <c r="F96" s="1772">
        <v>23.9</v>
      </c>
      <c r="G96" s="1743">
        <v>13.26</v>
      </c>
      <c r="H96" s="1766">
        <v>17422.34</v>
      </c>
      <c r="I96" s="343"/>
      <c r="J96" s="1"/>
      <c r="L96" s="172"/>
      <c r="M96" s="168"/>
      <c r="N96" s="169"/>
    </row>
    <row r="97" spans="1:14" ht="12.75" hidden="1">
      <c r="A97" s="55"/>
      <c r="B97" s="1739" t="s">
        <v>675</v>
      </c>
      <c r="C97" s="1770">
        <v>2800</v>
      </c>
      <c r="D97" s="1771">
        <v>36.3</v>
      </c>
      <c r="E97" s="1771">
        <v>29.8</v>
      </c>
      <c r="F97" s="1772">
        <v>28</v>
      </c>
      <c r="G97" s="1743">
        <v>17.42</v>
      </c>
      <c r="H97" s="1766">
        <v>19084.57</v>
      </c>
      <c r="I97" s="343"/>
      <c r="J97" s="1"/>
      <c r="L97" s="172"/>
      <c r="M97" s="168"/>
      <c r="N97" s="169"/>
    </row>
    <row r="98" spans="1:14" ht="12.75" hidden="1">
      <c r="A98" s="55"/>
      <c r="B98" s="1739" t="s">
        <v>676</v>
      </c>
      <c r="C98" s="1770">
        <v>3200</v>
      </c>
      <c r="D98" s="1771">
        <v>38</v>
      </c>
      <c r="E98" s="1771">
        <v>31</v>
      </c>
      <c r="F98" s="1772">
        <v>28.8</v>
      </c>
      <c r="G98" s="1743">
        <v>16.34</v>
      </c>
      <c r="H98" s="1766">
        <v>20047.33</v>
      </c>
      <c r="I98" s="343"/>
      <c r="J98" s="1"/>
      <c r="L98" s="172"/>
      <c r="M98" s="168"/>
      <c r="N98" s="169"/>
    </row>
    <row r="99" spans="1:14" ht="12.75" hidden="1">
      <c r="A99" s="55"/>
      <c r="B99" s="1739" t="s">
        <v>677</v>
      </c>
      <c r="C99" s="1770">
        <v>3200</v>
      </c>
      <c r="D99" s="1771">
        <v>44.5</v>
      </c>
      <c r="E99" s="1771">
        <v>36.2</v>
      </c>
      <c r="F99" s="1772">
        <v>35</v>
      </c>
      <c r="G99" s="1743">
        <v>21.47</v>
      </c>
      <c r="H99" s="1766">
        <v>21874.54</v>
      </c>
      <c r="I99" s="343"/>
      <c r="J99" s="1"/>
      <c r="L99" s="172"/>
      <c r="M99" s="168"/>
      <c r="N99" s="169"/>
    </row>
    <row r="100" spans="1:14" ht="12.75" hidden="1">
      <c r="A100" s="55"/>
      <c r="B100" s="1739" t="s">
        <v>678</v>
      </c>
      <c r="C100" s="1770">
        <v>5200</v>
      </c>
      <c r="D100" s="1771">
        <v>60.5</v>
      </c>
      <c r="E100" s="1771">
        <v>54.6</v>
      </c>
      <c r="F100" s="1772">
        <v>50.8</v>
      </c>
      <c r="G100" s="1743">
        <v>22.5</v>
      </c>
      <c r="H100" s="1766">
        <v>23813.62</v>
      </c>
      <c r="I100" s="343"/>
      <c r="J100" s="1"/>
      <c r="L100" s="172"/>
      <c r="M100" s="168"/>
      <c r="N100" s="169"/>
    </row>
    <row r="101" spans="1:14" ht="12.75" hidden="1">
      <c r="A101" s="55"/>
      <c r="B101" s="1739" t="s">
        <v>679</v>
      </c>
      <c r="C101" s="1770">
        <v>5200</v>
      </c>
      <c r="D101" s="1771">
        <v>70.1</v>
      </c>
      <c r="E101" s="1771">
        <v>62.8</v>
      </c>
      <c r="F101" s="1772">
        <v>61</v>
      </c>
      <c r="G101" s="1743">
        <v>29.57</v>
      </c>
      <c r="H101" s="1766">
        <v>25578.68</v>
      </c>
      <c r="I101" s="343"/>
      <c r="J101" s="1"/>
      <c r="L101" s="172"/>
      <c r="M101" s="168"/>
      <c r="N101" s="169"/>
    </row>
    <row r="102" spans="1:14" ht="12.75" hidden="1">
      <c r="A102" s="55"/>
      <c r="B102" s="1739" t="s">
        <v>976</v>
      </c>
      <c r="C102" s="1770">
        <v>8500</v>
      </c>
      <c r="D102" s="1771">
        <v>91.9</v>
      </c>
      <c r="E102" s="1771">
        <v>83.4</v>
      </c>
      <c r="F102" s="1772">
        <v>77.6</v>
      </c>
      <c r="G102" s="1743">
        <v>28.66</v>
      </c>
      <c r="H102" s="1766">
        <v>29706.57</v>
      </c>
      <c r="I102" s="343"/>
      <c r="J102" s="1"/>
      <c r="L102" s="172"/>
      <c r="M102" s="168"/>
      <c r="N102" s="169"/>
    </row>
    <row r="103" spans="1:14" ht="12.75" hidden="1">
      <c r="A103" s="55"/>
      <c r="B103" s="1739" t="s">
        <v>680</v>
      </c>
      <c r="C103" s="1770">
        <v>8500</v>
      </c>
      <c r="D103" s="1771">
        <v>102.5</v>
      </c>
      <c r="E103" s="1771">
        <v>93</v>
      </c>
      <c r="F103" s="1772">
        <v>90</v>
      </c>
      <c r="G103" s="1743">
        <v>37.66</v>
      </c>
      <c r="H103" s="1766">
        <v>32044.54</v>
      </c>
      <c r="I103" s="343"/>
      <c r="J103" s="1"/>
      <c r="L103" s="172"/>
      <c r="M103" s="168"/>
      <c r="N103" s="169"/>
    </row>
    <row r="104" spans="1:14" ht="12.75" hidden="1">
      <c r="A104" s="55"/>
      <c r="B104" s="1745" t="s">
        <v>681</v>
      </c>
      <c r="C104" s="1746">
        <v>29000</v>
      </c>
      <c r="D104" s="1773">
        <v>461</v>
      </c>
      <c r="E104" s="1773">
        <v>428</v>
      </c>
      <c r="F104" s="1774">
        <v>396</v>
      </c>
      <c r="G104" s="1749">
        <v>125.3</v>
      </c>
      <c r="H104" s="1766">
        <v>64245.02</v>
      </c>
      <c r="I104" s="343"/>
      <c r="J104" s="1"/>
      <c r="L104" s="172"/>
      <c r="M104" s="168"/>
      <c r="N104" s="169"/>
    </row>
    <row r="105" spans="1:14" ht="12.75" hidden="1">
      <c r="A105" s="55"/>
      <c r="B105" s="1745" t="s">
        <v>682</v>
      </c>
      <c r="C105" s="1746">
        <v>29000</v>
      </c>
      <c r="D105" s="1773">
        <v>637</v>
      </c>
      <c r="E105" s="1773">
        <v>512</v>
      </c>
      <c r="F105" s="1774">
        <v>502</v>
      </c>
      <c r="G105" s="1749">
        <v>166.3</v>
      </c>
      <c r="H105" s="1766">
        <v>72753.92</v>
      </c>
      <c r="I105" s="343"/>
      <c r="J105" s="1"/>
      <c r="L105" s="172"/>
      <c r="M105" s="168"/>
      <c r="N105" s="169"/>
    </row>
    <row r="106" spans="1:14" ht="12.75" hidden="1">
      <c r="A106" s="55"/>
      <c r="B106" s="1651" t="s">
        <v>683</v>
      </c>
      <c r="C106" s="1751">
        <v>24600</v>
      </c>
      <c r="D106" s="1775">
        <v>425</v>
      </c>
      <c r="E106" s="1775">
        <v>393</v>
      </c>
      <c r="F106" s="1775">
        <v>382</v>
      </c>
      <c r="G106" s="1753">
        <v>125.3</v>
      </c>
      <c r="H106" s="1766">
        <v>53728.11</v>
      </c>
      <c r="I106" s="343"/>
      <c r="J106" s="1"/>
      <c r="L106" s="172"/>
      <c r="M106" s="168"/>
      <c r="N106" s="169"/>
    </row>
    <row r="107" spans="1:14" ht="13.5" hidden="1" thickBot="1">
      <c r="A107" s="55"/>
      <c r="B107" s="1654" t="s">
        <v>684</v>
      </c>
      <c r="C107" s="1754">
        <v>24600</v>
      </c>
      <c r="D107" s="1776">
        <v>533</v>
      </c>
      <c r="E107" s="1776">
        <v>468</v>
      </c>
      <c r="F107" s="1776">
        <v>454</v>
      </c>
      <c r="G107" s="1756">
        <v>166.3</v>
      </c>
      <c r="H107" s="1767">
        <v>67774.01</v>
      </c>
      <c r="I107" s="343"/>
      <c r="J107" s="1"/>
      <c r="L107" s="172"/>
      <c r="M107" s="168"/>
      <c r="N107" s="169"/>
    </row>
    <row r="108" spans="1:10" ht="15" hidden="1">
      <c r="A108" s="55"/>
      <c r="B108" s="1421" t="s">
        <v>1119</v>
      </c>
      <c r="C108" s="115"/>
      <c r="D108" s="115"/>
      <c r="E108" s="115"/>
      <c r="F108" s="115"/>
      <c r="G108" s="115"/>
      <c r="H108" s="115"/>
      <c r="I108" s="94"/>
      <c r="J108" s="1"/>
    </row>
    <row r="109" spans="1:10" ht="46.5" customHeight="1" hidden="1" thickBot="1">
      <c r="A109" s="55"/>
      <c r="B109" s="1777" t="s">
        <v>1187</v>
      </c>
      <c r="C109" s="1778" t="s">
        <v>571</v>
      </c>
      <c r="D109" s="1778" t="s">
        <v>570</v>
      </c>
      <c r="E109" s="1779" t="s">
        <v>1404</v>
      </c>
      <c r="F109" s="115"/>
      <c r="G109" s="115"/>
      <c r="H109" s="115"/>
      <c r="I109" s="94"/>
      <c r="J109" s="1"/>
    </row>
    <row r="110" spans="1:10" ht="12.75" hidden="1">
      <c r="A110" s="55"/>
      <c r="B110" s="1558" t="s">
        <v>1120</v>
      </c>
      <c r="C110" s="1227">
        <v>2.1</v>
      </c>
      <c r="D110" s="1227">
        <v>3</v>
      </c>
      <c r="E110" s="1780">
        <v>4060</v>
      </c>
      <c r="F110" s="115"/>
      <c r="G110" s="115"/>
      <c r="H110" s="115"/>
      <c r="I110" s="94"/>
      <c r="J110" s="1"/>
    </row>
    <row r="111" spans="1:10" ht="12.75" hidden="1">
      <c r="A111" s="55"/>
      <c r="B111" s="1558" t="s">
        <v>1121</v>
      </c>
      <c r="C111" s="1234" t="s">
        <v>320</v>
      </c>
      <c r="D111" s="1234">
        <v>13</v>
      </c>
      <c r="E111" s="1780">
        <v>9460</v>
      </c>
      <c r="F111" s="115"/>
      <c r="G111" s="115"/>
      <c r="H111" s="115"/>
      <c r="I111" s="94"/>
      <c r="J111" s="1"/>
    </row>
    <row r="112" spans="1:10" ht="13.5" hidden="1" thickBot="1">
      <c r="A112" s="55"/>
      <c r="B112" s="1570" t="s">
        <v>1122</v>
      </c>
      <c r="C112" s="1293" t="s">
        <v>321</v>
      </c>
      <c r="D112" s="1293">
        <v>45</v>
      </c>
      <c r="E112" s="1781">
        <v>15465</v>
      </c>
      <c r="F112" s="115"/>
      <c r="G112" s="115"/>
      <c r="H112" s="115"/>
      <c r="I112" s="94"/>
      <c r="J112" s="1"/>
    </row>
    <row r="113" spans="1:10" ht="12.75">
      <c r="A113" s="55"/>
      <c r="B113" s="115"/>
      <c r="C113" s="119"/>
      <c r="D113" s="136"/>
      <c r="E113" s="136"/>
      <c r="F113" s="122"/>
      <c r="G113" s="115"/>
      <c r="H113" s="115"/>
      <c r="I113" s="344"/>
      <c r="J113" s="1"/>
    </row>
    <row r="114" spans="1:10" ht="12.75">
      <c r="A114" s="56"/>
      <c r="B114" s="54"/>
      <c r="C114" s="54"/>
      <c r="D114" s="54"/>
      <c r="E114" s="54"/>
      <c r="F114" s="54"/>
      <c r="G114" s="54"/>
      <c r="H114" s="54"/>
      <c r="I114" s="316"/>
      <c r="J114" s="1"/>
    </row>
    <row r="115" spans="2:15" s="253" customFormat="1" ht="13.5" customHeight="1">
      <c r="B115" s="126"/>
      <c r="C115" s="126"/>
      <c r="D115" s="126"/>
      <c r="E115" s="126"/>
      <c r="F115" s="126"/>
      <c r="G115" s="126"/>
      <c r="H115" s="126"/>
      <c r="I115" s="1"/>
      <c r="J115" s="1"/>
      <c r="K115" s="2"/>
      <c r="L115" s="59"/>
      <c r="M115" s="59"/>
      <c r="N115" s="59"/>
      <c r="O115" s="59"/>
    </row>
  </sheetData>
  <sheetProtection password="CF62" sheet="1" selectLockedCells="1" selectUnlockedCells="1"/>
  <hyperlinks>
    <hyperlink ref="H79" location="Содержание!F4" display="Содержание"/>
  </hyperlinks>
  <printOptions gridLines="1" horizontalCentered="1"/>
  <pageMargins left="0.3937007874015748" right="0.3937007874015748" top="0.3937007874015748" bottom="0.3937007874015748" header="0.15748031496062992" footer="0.1968503937007874"/>
  <pageSetup horizontalDpi="600" verticalDpi="6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23.75390625" style="0" customWidth="1"/>
    <col min="2" max="2" width="19.25390625" style="0" customWidth="1"/>
    <col min="3" max="3" width="10.125" style="0" customWidth="1"/>
    <col min="4" max="4" width="13.625" style="0" customWidth="1"/>
    <col min="5" max="5" width="10.125" style="0" customWidth="1"/>
    <col min="6" max="6" width="13.375" style="0" customWidth="1"/>
    <col min="7" max="7" width="13.125" style="0" customWidth="1"/>
    <col min="8" max="8" width="11.375" style="0" customWidth="1"/>
    <col min="9" max="9" width="1.37890625" style="0" customWidth="1"/>
    <col min="10" max="10" width="1.12109375" style="2" customWidth="1"/>
    <col min="11" max="11" width="6.25390625" style="0" customWidth="1"/>
  </cols>
  <sheetData>
    <row r="1" spans="1:11" ht="15">
      <c r="A1" s="2"/>
      <c r="B1" s="2"/>
      <c r="C1" s="2"/>
      <c r="D1" s="2"/>
      <c r="E1" s="99"/>
      <c r="F1" s="309"/>
      <c r="G1" s="102"/>
      <c r="H1" s="2"/>
      <c r="J1" s="309" t="s">
        <v>1826</v>
      </c>
      <c r="K1" s="2"/>
    </row>
    <row r="2" spans="1:11" ht="18.75">
      <c r="A2" s="2"/>
      <c r="B2" s="2"/>
      <c r="C2" s="2"/>
      <c r="D2" s="2"/>
      <c r="E2" s="100"/>
      <c r="F2" s="2"/>
      <c r="G2" s="96"/>
      <c r="H2" s="2"/>
      <c r="I2" s="2"/>
      <c r="J2" s="103"/>
      <c r="K2" s="2"/>
    </row>
    <row r="3" spans="1:11" ht="12.75">
      <c r="A3" s="2"/>
      <c r="B3" s="2"/>
      <c r="C3" s="2"/>
      <c r="D3" s="2"/>
      <c r="E3" s="2"/>
      <c r="F3" s="2"/>
      <c r="G3" s="59"/>
      <c r="H3" s="2"/>
      <c r="I3" s="2"/>
      <c r="J3" s="59"/>
      <c r="K3" s="2"/>
    </row>
    <row r="4" spans="1:11" ht="10.5" customHeight="1">
      <c r="A4" s="2"/>
      <c r="B4" s="2"/>
      <c r="C4" s="2"/>
      <c r="D4" s="2"/>
      <c r="E4" s="2"/>
      <c r="F4" s="124"/>
      <c r="G4" s="59"/>
      <c r="H4" s="2"/>
      <c r="J4" s="357" t="s">
        <v>1752</v>
      </c>
      <c r="K4" s="2"/>
    </row>
    <row r="5" spans="1:11" ht="10.5" customHeight="1">
      <c r="A5" s="2"/>
      <c r="B5" s="2"/>
      <c r="C5" s="2"/>
      <c r="D5" s="2"/>
      <c r="E5" s="2"/>
      <c r="F5" s="124"/>
      <c r="G5" s="59"/>
      <c r="H5" s="2"/>
      <c r="I5" s="124"/>
      <c r="K5" s="2"/>
    </row>
    <row r="6" spans="1:9" ht="15" customHeight="1">
      <c r="A6" s="2"/>
      <c r="B6" s="2"/>
      <c r="C6" s="2"/>
      <c r="D6" s="2"/>
      <c r="E6" s="2"/>
      <c r="F6" s="2"/>
      <c r="G6" s="2"/>
      <c r="H6" s="2"/>
      <c r="I6" s="2"/>
    </row>
    <row r="7" spans="1:14" s="93" customFormat="1" ht="12.75">
      <c r="A7" s="425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</row>
    <row r="8" spans="1:14" s="93" customFormat="1" ht="15">
      <c r="A8" s="2269" t="s">
        <v>1654</v>
      </c>
      <c r="B8" s="2269"/>
      <c r="C8" s="2269"/>
      <c r="D8" s="2269"/>
      <c r="E8" s="2269"/>
      <c r="F8" s="2269"/>
      <c r="G8" s="2269"/>
      <c r="H8" s="2269"/>
      <c r="I8" s="2269"/>
      <c r="J8" s="2269"/>
      <c r="K8" s="2269"/>
      <c r="L8" s="2269"/>
      <c r="M8" s="2269"/>
      <c r="N8" s="2269"/>
    </row>
    <row r="9" spans="1:14" s="93" customFormat="1" ht="13.5" thickBot="1">
      <c r="A9" s="425"/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</row>
    <row r="10" spans="1:14" ht="25.5" customHeight="1">
      <c r="A10" s="2270" t="s">
        <v>1655</v>
      </c>
      <c r="B10" s="2270" t="s">
        <v>1125</v>
      </c>
      <c r="C10" s="2272" t="s">
        <v>1203</v>
      </c>
      <c r="D10" s="2"/>
      <c r="E10" s="2274" t="s">
        <v>1655</v>
      </c>
      <c r="F10" s="2275"/>
      <c r="G10" s="2278" t="s">
        <v>1203</v>
      </c>
      <c r="H10" s="2279"/>
      <c r="I10" s="132"/>
      <c r="K10" s="2"/>
      <c r="L10" s="2"/>
      <c r="M10" s="2"/>
      <c r="N10" s="2"/>
    </row>
    <row r="11" spans="1:14" ht="12.75" customHeight="1" thickBot="1">
      <c r="A11" s="2271"/>
      <c r="B11" s="2271"/>
      <c r="C11" s="2273"/>
      <c r="D11" s="2"/>
      <c r="E11" s="2276"/>
      <c r="F11" s="2277"/>
      <c r="G11" s="2280"/>
      <c r="H11" s="2281"/>
      <c r="I11" s="132"/>
      <c r="K11" s="2"/>
      <c r="L11" s="2"/>
      <c r="M11" s="2"/>
      <c r="N11" s="2"/>
    </row>
    <row r="12" spans="1:14" ht="16.5" customHeight="1">
      <c r="A12" s="426" t="s">
        <v>1656</v>
      </c>
      <c r="B12" s="427" t="s">
        <v>1657</v>
      </c>
      <c r="C12" s="212">
        <v>27963.868678571434</v>
      </c>
      <c r="D12" s="2"/>
      <c r="E12" s="2263" t="s">
        <v>75</v>
      </c>
      <c r="F12" s="2264"/>
      <c r="G12" s="2261" t="s">
        <v>685</v>
      </c>
      <c r="H12" s="2262"/>
      <c r="I12" s="2"/>
      <c r="K12" s="2"/>
      <c r="L12" s="2"/>
      <c r="M12" s="2"/>
      <c r="N12" s="2"/>
    </row>
    <row r="13" spans="1:14" ht="13.5" customHeight="1">
      <c r="A13" s="428" t="s">
        <v>76</v>
      </c>
      <c r="B13" s="429" t="s">
        <v>77</v>
      </c>
      <c r="C13" s="212">
        <v>44924.548749999994</v>
      </c>
      <c r="D13" s="2"/>
      <c r="E13" s="2265" t="s">
        <v>78</v>
      </c>
      <c r="F13" s="2266"/>
      <c r="G13" s="2261" t="s">
        <v>685</v>
      </c>
      <c r="H13" s="2262"/>
      <c r="I13" s="2"/>
      <c r="K13" s="2"/>
      <c r="L13" s="2"/>
      <c r="M13" s="2"/>
      <c r="N13" s="2"/>
    </row>
    <row r="14" spans="1:14" ht="14.25" customHeight="1">
      <c r="A14" s="430" t="s">
        <v>79</v>
      </c>
      <c r="B14" s="431" t="s">
        <v>80</v>
      </c>
      <c r="C14" s="211">
        <v>17437</v>
      </c>
      <c r="D14" s="2"/>
      <c r="E14" s="2265" t="s">
        <v>81</v>
      </c>
      <c r="F14" s="2266"/>
      <c r="G14" s="2261" t="s">
        <v>685</v>
      </c>
      <c r="H14" s="2262"/>
      <c r="I14" s="2"/>
      <c r="K14" s="2"/>
      <c r="L14" s="2"/>
      <c r="M14" s="2"/>
      <c r="N14" s="2"/>
    </row>
    <row r="15" spans="1:14" ht="15.75" customHeight="1">
      <c r="A15" s="432"/>
      <c r="B15" s="433" t="s">
        <v>645</v>
      </c>
      <c r="C15" s="212">
        <v>20409.59107142857</v>
      </c>
      <c r="D15" s="2"/>
      <c r="E15" s="2265" t="s">
        <v>82</v>
      </c>
      <c r="F15" s="2266"/>
      <c r="G15" s="2261" t="s">
        <v>685</v>
      </c>
      <c r="H15" s="2262"/>
      <c r="I15" s="2"/>
      <c r="K15" s="2"/>
      <c r="L15" s="2"/>
      <c r="M15" s="2"/>
      <c r="N15" s="2"/>
    </row>
    <row r="16" spans="1:14" ht="15.75" customHeight="1">
      <c r="A16" s="434" t="s">
        <v>154</v>
      </c>
      <c r="B16" s="435" t="s">
        <v>80</v>
      </c>
      <c r="C16" s="212">
        <v>18726.359285714283</v>
      </c>
      <c r="D16" s="2"/>
      <c r="E16" s="2265" t="s">
        <v>83</v>
      </c>
      <c r="F16" s="2266"/>
      <c r="G16" s="2261" t="s">
        <v>685</v>
      </c>
      <c r="H16" s="2262"/>
      <c r="I16" s="2"/>
      <c r="K16" s="2"/>
      <c r="L16" s="2"/>
      <c r="M16" s="2"/>
      <c r="N16" s="2"/>
    </row>
    <row r="17" spans="1:14" ht="17.25" customHeight="1" thickBot="1">
      <c r="A17" s="434" t="s">
        <v>84</v>
      </c>
      <c r="B17" s="431" t="s">
        <v>1417</v>
      </c>
      <c r="C17" s="211">
        <v>50026</v>
      </c>
      <c r="D17" s="2"/>
      <c r="E17" s="2267" t="s">
        <v>85</v>
      </c>
      <c r="F17" s="2268"/>
      <c r="G17" s="2243" t="s">
        <v>685</v>
      </c>
      <c r="H17" s="2244"/>
      <c r="I17" s="2"/>
      <c r="K17" s="2"/>
      <c r="L17" s="2"/>
      <c r="M17" s="2"/>
      <c r="N17" s="2"/>
    </row>
    <row r="18" spans="1:14" ht="15" customHeight="1">
      <c r="A18" s="436"/>
      <c r="B18" s="435" t="s">
        <v>1416</v>
      </c>
      <c r="C18" s="212">
        <v>49292</v>
      </c>
      <c r="D18" s="2"/>
      <c r="E18" s="2265" t="s">
        <v>86</v>
      </c>
      <c r="F18" s="2266"/>
      <c r="G18" s="2261" t="s">
        <v>685</v>
      </c>
      <c r="H18" s="2262"/>
      <c r="I18" s="2"/>
      <c r="K18" s="2"/>
      <c r="L18" s="2"/>
      <c r="M18" s="2"/>
      <c r="N18" s="2"/>
    </row>
    <row r="19" spans="1:14" ht="15" customHeight="1">
      <c r="A19" s="434" t="s">
        <v>87</v>
      </c>
      <c r="B19" s="431" t="s">
        <v>1608</v>
      </c>
      <c r="C19" s="1174" t="s">
        <v>685</v>
      </c>
      <c r="D19" s="2"/>
      <c r="E19" s="2265" t="s">
        <v>88</v>
      </c>
      <c r="F19" s="2266"/>
      <c r="G19" s="2261" t="s">
        <v>685</v>
      </c>
      <c r="H19" s="2262"/>
      <c r="I19" s="2"/>
      <c r="K19" s="2"/>
      <c r="L19" s="2"/>
      <c r="M19" s="2"/>
      <c r="N19" s="2"/>
    </row>
    <row r="20" spans="1:14" ht="18" customHeight="1">
      <c r="A20" s="436"/>
      <c r="B20" s="433" t="s">
        <v>1135</v>
      </c>
      <c r="C20" s="1175" t="s">
        <v>685</v>
      </c>
      <c r="D20" s="2"/>
      <c r="E20" s="2265" t="s">
        <v>89</v>
      </c>
      <c r="F20" s="2266"/>
      <c r="G20" s="2261" t="s">
        <v>685</v>
      </c>
      <c r="H20" s="2262"/>
      <c r="I20" s="2"/>
      <c r="K20" s="2"/>
      <c r="L20" s="2"/>
      <c r="M20" s="2"/>
      <c r="N20" s="2"/>
    </row>
    <row r="21" spans="1:14" ht="12.75" customHeight="1">
      <c r="A21" s="434" t="s">
        <v>90</v>
      </c>
      <c r="B21" s="431" t="s">
        <v>1608</v>
      </c>
      <c r="C21" s="1174" t="s">
        <v>685</v>
      </c>
      <c r="D21" s="2"/>
      <c r="E21" s="2265" t="s">
        <v>91</v>
      </c>
      <c r="F21" s="2266"/>
      <c r="G21" s="2261" t="s">
        <v>685</v>
      </c>
      <c r="H21" s="2262"/>
      <c r="I21" s="2"/>
      <c r="K21" s="2"/>
      <c r="L21" s="2"/>
      <c r="M21" s="2"/>
      <c r="N21" s="2"/>
    </row>
    <row r="22" spans="1:14" ht="12.75">
      <c r="A22" s="426"/>
      <c r="B22" s="435" t="s">
        <v>1135</v>
      </c>
      <c r="C22" s="1174" t="s">
        <v>685</v>
      </c>
      <c r="D22" s="2"/>
      <c r="E22" s="2265" t="s">
        <v>92</v>
      </c>
      <c r="F22" s="2266"/>
      <c r="G22" s="2261" t="s">
        <v>685</v>
      </c>
      <c r="H22" s="2262"/>
      <c r="I22" s="2"/>
      <c r="K22" s="2"/>
      <c r="L22" s="2"/>
      <c r="M22" s="2"/>
      <c r="N22" s="2"/>
    </row>
    <row r="23" spans="1:14" ht="13.5" customHeight="1">
      <c r="A23" s="434" t="s">
        <v>93</v>
      </c>
      <c r="B23" s="431" t="s">
        <v>1608</v>
      </c>
      <c r="C23" s="1176" t="s">
        <v>685</v>
      </c>
      <c r="D23" s="2"/>
      <c r="E23" s="2265" t="s">
        <v>94</v>
      </c>
      <c r="F23" s="2266"/>
      <c r="G23" s="2261" t="s">
        <v>685</v>
      </c>
      <c r="H23" s="2262"/>
      <c r="I23" s="2"/>
      <c r="K23" s="2"/>
      <c r="L23" s="2"/>
      <c r="M23" s="2"/>
      <c r="N23" s="2"/>
    </row>
    <row r="24" spans="1:14" ht="12.75">
      <c r="A24" s="436"/>
      <c r="B24" s="433" t="s">
        <v>1130</v>
      </c>
      <c r="C24" s="1175" t="s">
        <v>685</v>
      </c>
      <c r="D24" s="2"/>
      <c r="E24" s="2265" t="s">
        <v>95</v>
      </c>
      <c r="F24" s="2266"/>
      <c r="G24" s="2261" t="s">
        <v>685</v>
      </c>
      <c r="H24" s="2262"/>
      <c r="I24" s="2"/>
      <c r="K24" s="2"/>
      <c r="L24" s="2"/>
      <c r="M24" s="2"/>
      <c r="N24" s="2"/>
    </row>
    <row r="25" spans="1:14" ht="13.5" customHeight="1">
      <c r="A25" s="434" t="s">
        <v>96</v>
      </c>
      <c r="B25" s="431" t="s">
        <v>1155</v>
      </c>
      <c r="C25" s="1176" t="s">
        <v>685</v>
      </c>
      <c r="D25" s="2"/>
      <c r="E25" s="2265" t="s">
        <v>97</v>
      </c>
      <c r="F25" s="2266"/>
      <c r="G25" s="2261" t="s">
        <v>685</v>
      </c>
      <c r="H25" s="2262"/>
      <c r="I25" s="2"/>
      <c r="K25" s="2"/>
      <c r="L25" s="2"/>
      <c r="M25" s="2"/>
      <c r="N25" s="2"/>
    </row>
    <row r="26" spans="1:14" ht="12.75">
      <c r="A26" s="436"/>
      <c r="B26" s="433" t="s">
        <v>98</v>
      </c>
      <c r="C26" s="1175" t="s">
        <v>685</v>
      </c>
      <c r="D26" s="2"/>
      <c r="E26" s="2265" t="s">
        <v>99</v>
      </c>
      <c r="F26" s="2266"/>
      <c r="G26" s="2261" t="s">
        <v>685</v>
      </c>
      <c r="H26" s="2262"/>
      <c r="I26" s="2"/>
      <c r="K26" s="2"/>
      <c r="L26" s="2"/>
      <c r="M26" s="2"/>
      <c r="N26" s="2"/>
    </row>
    <row r="27" spans="1:14" ht="12.75" customHeight="1">
      <c r="A27" s="434" t="s">
        <v>100</v>
      </c>
      <c r="B27" s="431" t="s">
        <v>101</v>
      </c>
      <c r="C27" s="1176" t="s">
        <v>685</v>
      </c>
      <c r="D27" s="2"/>
      <c r="E27" s="2265" t="s">
        <v>102</v>
      </c>
      <c r="F27" s="2266"/>
      <c r="G27" s="2261" t="s">
        <v>685</v>
      </c>
      <c r="H27" s="2262"/>
      <c r="I27" s="2"/>
      <c r="K27" s="2"/>
      <c r="L27" s="2"/>
      <c r="M27" s="2"/>
      <c r="N27" s="2"/>
    </row>
    <row r="28" spans="1:14" ht="16.5" customHeight="1" thickBot="1">
      <c r="A28" s="436"/>
      <c r="B28" s="433" t="s">
        <v>103</v>
      </c>
      <c r="C28" s="1177" t="s">
        <v>685</v>
      </c>
      <c r="D28" s="2"/>
      <c r="E28" s="2282" t="s">
        <v>104</v>
      </c>
      <c r="F28" s="2283"/>
      <c r="G28" s="2243" t="s">
        <v>685</v>
      </c>
      <c r="H28" s="2244"/>
      <c r="I28" s="2"/>
      <c r="K28" s="2"/>
      <c r="L28" s="2"/>
      <c r="M28" s="2"/>
      <c r="N28" s="2"/>
    </row>
    <row r="29" spans="1:14" ht="13.5" thickBot="1">
      <c r="A29" s="437" t="s">
        <v>105</v>
      </c>
      <c r="B29" s="2284" t="s">
        <v>685</v>
      </c>
      <c r="C29" s="2285"/>
      <c r="D29" s="2"/>
      <c r="E29" s="2"/>
      <c r="F29" s="2"/>
      <c r="G29" s="2"/>
      <c r="H29" s="2"/>
      <c r="I29" s="2"/>
      <c r="K29" s="2"/>
      <c r="L29" s="2"/>
      <c r="M29" s="2"/>
      <c r="N29" s="2"/>
    </row>
    <row r="30" spans="1:14" ht="12.75">
      <c r="A30" s="58"/>
      <c r="B30" s="156"/>
      <c r="C30" s="156"/>
      <c r="D30" s="2"/>
      <c r="E30" s="2"/>
      <c r="F30" s="2"/>
      <c r="G30" s="438"/>
      <c r="H30" s="2"/>
      <c r="I30" s="2"/>
      <c r="K30" s="2"/>
      <c r="L30" s="2"/>
      <c r="M30" s="2"/>
      <c r="N30" s="2"/>
    </row>
    <row r="31" spans="2:14" ht="13.5" customHeight="1">
      <c r="B31" s="2252" t="s">
        <v>106</v>
      </c>
      <c r="C31" s="2252"/>
      <c r="D31" s="2252"/>
      <c r="E31" s="2252"/>
      <c r="F31" s="2252"/>
      <c r="G31" s="1"/>
      <c r="H31" s="1"/>
      <c r="I31" s="1"/>
      <c r="K31" s="2"/>
      <c r="L31" s="2"/>
      <c r="M31" s="2"/>
      <c r="N31" s="2"/>
    </row>
    <row r="32" spans="1:14" ht="13.5" customHeight="1">
      <c r="A32" s="439"/>
      <c r="B32" s="440"/>
      <c r="C32" s="336"/>
      <c r="D32" s="2"/>
      <c r="E32" s="2"/>
      <c r="F32" s="2"/>
      <c r="G32" s="2"/>
      <c r="H32" s="1"/>
      <c r="I32" s="1"/>
      <c r="K32" s="2"/>
      <c r="L32" s="2"/>
      <c r="M32" s="2"/>
      <c r="N32" s="2"/>
    </row>
    <row r="33" spans="1:14" s="165" customFormat="1" ht="13.5" customHeight="1">
      <c r="A33" s="441" t="s">
        <v>107</v>
      </c>
      <c r="B33" s="164"/>
      <c r="C33" s="2251" t="s">
        <v>108</v>
      </c>
      <c r="D33" s="2251"/>
      <c r="E33" s="2251"/>
      <c r="F33" s="2251"/>
      <c r="G33" s="2253" t="s">
        <v>109</v>
      </c>
      <c r="H33" s="2253"/>
      <c r="I33" s="2253"/>
      <c r="J33" s="2253"/>
      <c r="K33" s="164"/>
      <c r="L33" s="164"/>
      <c r="M33" s="164"/>
      <c r="N33" s="164"/>
    </row>
    <row r="34" spans="1:14" s="165" customFormat="1" ht="13.5" customHeight="1">
      <c r="A34" s="442" t="s">
        <v>110</v>
      </c>
      <c r="B34" s="164"/>
      <c r="C34" s="2251" t="s">
        <v>111</v>
      </c>
      <c r="D34" s="2251"/>
      <c r="E34" s="2251"/>
      <c r="F34" s="2251"/>
      <c r="G34" s="2251" t="s">
        <v>112</v>
      </c>
      <c r="H34" s="2251"/>
      <c r="I34" s="2251"/>
      <c r="J34" s="2251"/>
      <c r="K34" s="164"/>
      <c r="L34" s="164"/>
      <c r="M34" s="164"/>
      <c r="N34" s="164"/>
    </row>
    <row r="35" spans="1:14" ht="4.5" customHeight="1" thickBot="1">
      <c r="A35" s="6"/>
      <c r="B35" s="6"/>
      <c r="C35" s="156"/>
      <c r="D35" s="2"/>
      <c r="E35" s="2"/>
      <c r="F35" s="2"/>
      <c r="G35" s="2"/>
      <c r="H35" s="2"/>
      <c r="I35" s="2"/>
      <c r="K35" s="2"/>
      <c r="L35" s="2"/>
      <c r="M35" s="2"/>
      <c r="N35" s="2"/>
    </row>
    <row r="36" spans="1:14" ht="12.75">
      <c r="A36" s="2254" t="s">
        <v>113</v>
      </c>
      <c r="B36" s="2255"/>
      <c r="C36" s="156"/>
      <c r="D36" s="2249" t="s">
        <v>114</v>
      </c>
      <c r="E36" s="2250"/>
      <c r="F36" s="2"/>
      <c r="G36" s="2"/>
      <c r="H36" s="488" t="s">
        <v>1227</v>
      </c>
      <c r="I36" s="2"/>
      <c r="K36" s="2"/>
      <c r="L36" s="2"/>
      <c r="M36" s="2"/>
      <c r="N36" s="2"/>
    </row>
    <row r="37" spans="1:14" ht="12.75">
      <c r="A37" s="2259" t="s">
        <v>115</v>
      </c>
      <c r="B37" s="2260"/>
      <c r="C37" s="156"/>
      <c r="D37" s="2247" t="s">
        <v>116</v>
      </c>
      <c r="E37" s="2248"/>
      <c r="F37" s="2"/>
      <c r="G37" s="2"/>
      <c r="H37" s="489" t="s">
        <v>1228</v>
      </c>
      <c r="I37" s="2"/>
      <c r="K37" s="2"/>
      <c r="L37" s="2"/>
      <c r="M37" s="2"/>
      <c r="N37" s="2"/>
    </row>
    <row r="38" spans="1:14" ht="13.5" thickBot="1">
      <c r="A38" s="2259" t="s">
        <v>117</v>
      </c>
      <c r="B38" s="2260"/>
      <c r="C38" s="156"/>
      <c r="D38" s="2247" t="s">
        <v>118</v>
      </c>
      <c r="E38" s="2248"/>
      <c r="F38" s="2"/>
      <c r="G38" s="2"/>
      <c r="H38" s="490" t="s">
        <v>119</v>
      </c>
      <c r="I38" s="25"/>
      <c r="K38" s="2"/>
      <c r="L38" s="2"/>
      <c r="M38" s="2"/>
      <c r="N38" s="2"/>
    </row>
    <row r="39" spans="1:14" ht="13.5" thickBot="1">
      <c r="A39" s="2245" t="s">
        <v>120</v>
      </c>
      <c r="B39" s="2246"/>
      <c r="C39" s="156"/>
      <c r="D39" s="2257" t="s">
        <v>121</v>
      </c>
      <c r="E39" s="2258"/>
      <c r="F39" s="2"/>
      <c r="G39" s="2"/>
      <c r="H39" s="2"/>
      <c r="I39" s="25"/>
      <c r="K39" s="2"/>
      <c r="L39" s="2"/>
      <c r="M39" s="2"/>
      <c r="N39" s="2"/>
    </row>
    <row r="40" spans="1:14" ht="12.75">
      <c r="A40" s="58"/>
      <c r="B40" s="156"/>
      <c r="C40" s="156"/>
      <c r="D40" s="2"/>
      <c r="E40" s="2"/>
      <c r="F40" s="2"/>
      <c r="G40" s="2251" t="s">
        <v>122</v>
      </c>
      <c r="H40" s="2251"/>
      <c r="I40" s="2251"/>
      <c r="J40" s="2251"/>
      <c r="K40" s="2"/>
      <c r="L40" s="2"/>
      <c r="M40" s="2"/>
      <c r="N40" s="2"/>
    </row>
    <row r="41" spans="1:17" ht="12" customHeight="1">
      <c r="A41" s="2256" t="s">
        <v>123</v>
      </c>
      <c r="B41" s="2256"/>
      <c r="C41" s="2"/>
      <c r="D41" s="81" t="s">
        <v>124</v>
      </c>
      <c r="E41" s="2"/>
      <c r="F41" s="2"/>
      <c r="G41" s="2251" t="s">
        <v>125</v>
      </c>
      <c r="H41" s="2251"/>
      <c r="I41" s="2251"/>
      <c r="J41" s="2251"/>
      <c r="K41" s="2"/>
      <c r="L41" s="2"/>
      <c r="M41" s="2"/>
      <c r="N41" s="2"/>
      <c r="O41" s="2"/>
      <c r="P41" s="2"/>
      <c r="Q41" s="2"/>
    </row>
    <row r="42" spans="1:14" ht="6" customHeight="1" thickBot="1">
      <c r="A42" s="58"/>
      <c r="B42" s="156"/>
      <c r="C42" s="156"/>
      <c r="D42" s="1"/>
      <c r="E42" s="1"/>
      <c r="F42" s="2"/>
      <c r="G42" s="2"/>
      <c r="H42" s="1"/>
      <c r="I42" s="1"/>
      <c r="K42" s="2"/>
      <c r="L42" s="2"/>
      <c r="M42" s="2"/>
      <c r="N42" s="2"/>
    </row>
    <row r="43" spans="1:17" ht="16.5" customHeight="1" thickBot="1">
      <c r="A43" s="443" t="s">
        <v>126</v>
      </c>
      <c r="B43" s="444" t="s">
        <v>127</v>
      </c>
      <c r="C43" s="2"/>
      <c r="D43" s="2249" t="s">
        <v>128</v>
      </c>
      <c r="E43" s="2250"/>
      <c r="F43" s="2"/>
      <c r="G43" s="2"/>
      <c r="H43" s="524" t="s">
        <v>129</v>
      </c>
      <c r="I43" s="2"/>
      <c r="K43" s="2"/>
      <c r="L43" s="2"/>
      <c r="M43" s="2"/>
      <c r="N43" s="2"/>
      <c r="O43" s="2"/>
      <c r="P43" s="2"/>
      <c r="Q43" s="2"/>
    </row>
    <row r="44" spans="1:17" ht="14.25" customHeight="1">
      <c r="A44" s="445" t="s">
        <v>130</v>
      </c>
      <c r="B44" s="419" t="s">
        <v>101</v>
      </c>
      <c r="C44" s="2"/>
      <c r="D44" s="2247" t="s">
        <v>131</v>
      </c>
      <c r="E44" s="2248"/>
      <c r="F44" s="2"/>
      <c r="G44" s="2"/>
      <c r="H44" s="2"/>
      <c r="I44" s="2"/>
      <c r="K44" s="2"/>
      <c r="L44" s="2"/>
      <c r="M44" s="2"/>
      <c r="N44" s="2"/>
      <c r="O44" s="2"/>
      <c r="P44" s="2"/>
      <c r="Q44" s="2"/>
    </row>
    <row r="45" spans="1:17" ht="15" customHeight="1" thickBot="1">
      <c r="A45" s="446" t="s">
        <v>132</v>
      </c>
      <c r="B45" s="447" t="s">
        <v>133</v>
      </c>
      <c r="C45" s="2"/>
      <c r="D45" s="2247" t="s">
        <v>134</v>
      </c>
      <c r="E45" s="2248"/>
      <c r="F45" s="2"/>
      <c r="G45" s="143" t="s">
        <v>135</v>
      </c>
      <c r="H45" s="2"/>
      <c r="I45" s="2"/>
      <c r="K45" s="438"/>
      <c r="L45" s="2"/>
      <c r="M45" s="2"/>
      <c r="N45" s="2"/>
      <c r="O45" s="2"/>
      <c r="P45" s="2"/>
      <c r="Q45" s="2"/>
    </row>
    <row r="46" spans="1:17" ht="15.75" customHeight="1">
      <c r="A46" s="2"/>
      <c r="B46" s="2"/>
      <c r="C46" s="2"/>
      <c r="D46" s="2247" t="s">
        <v>136</v>
      </c>
      <c r="E46" s="2248"/>
      <c r="F46" s="2"/>
      <c r="G46" s="2"/>
      <c r="H46" s="485" t="s">
        <v>1444</v>
      </c>
      <c r="I46" s="2"/>
      <c r="J46" s="448"/>
      <c r="K46" s="2"/>
      <c r="L46" s="2"/>
      <c r="M46" s="2"/>
      <c r="N46" s="2"/>
      <c r="O46" s="2"/>
      <c r="P46" s="2"/>
      <c r="Q46" s="2"/>
    </row>
    <row r="47" spans="1:14" ht="15.75" customHeight="1" thickBot="1">
      <c r="A47" s="438" t="s">
        <v>137</v>
      </c>
      <c r="B47" s="449"/>
      <c r="C47" s="449"/>
      <c r="D47" s="2247" t="s">
        <v>138</v>
      </c>
      <c r="E47" s="2248"/>
      <c r="F47" s="2"/>
      <c r="G47" s="2"/>
      <c r="H47" s="486" t="s">
        <v>1445</v>
      </c>
      <c r="I47" s="2"/>
      <c r="K47" s="2"/>
      <c r="L47" s="2"/>
      <c r="M47" s="2"/>
      <c r="N47" s="2"/>
    </row>
    <row r="48" spans="1:14" ht="16.5" thickBot="1">
      <c r="A48" s="450" t="s">
        <v>1447</v>
      </c>
      <c r="B48" s="2"/>
      <c r="C48" s="449"/>
      <c r="D48" s="2247" t="s">
        <v>139</v>
      </c>
      <c r="E48" s="2248"/>
      <c r="F48" s="2"/>
      <c r="G48" s="2"/>
      <c r="H48" s="486" t="s">
        <v>1446</v>
      </c>
      <c r="I48" s="2"/>
      <c r="K48" s="2"/>
      <c r="L48" s="2"/>
      <c r="M48" s="2"/>
      <c r="N48" s="2"/>
    </row>
    <row r="49" spans="1:14" ht="16.5" thickBot="1">
      <c r="A49" s="2"/>
      <c r="B49" s="6"/>
      <c r="C49" s="449"/>
      <c r="D49" s="2257" t="s">
        <v>140</v>
      </c>
      <c r="E49" s="2258"/>
      <c r="F49" s="2"/>
      <c r="G49" s="2"/>
      <c r="H49" s="487" t="s">
        <v>141</v>
      </c>
      <c r="I49" s="2"/>
      <c r="K49" s="2"/>
      <c r="L49" s="2"/>
      <c r="M49" s="2"/>
      <c r="N49" s="2"/>
    </row>
    <row r="50" spans="1:14" ht="13.5" customHeight="1">
      <c r="A50" s="2"/>
      <c r="B50" s="154"/>
      <c r="C50" s="156"/>
      <c r="D50" s="1"/>
      <c r="E50" s="1"/>
      <c r="F50" s="2"/>
      <c r="G50" s="2"/>
      <c r="I50" s="1"/>
      <c r="K50" s="2"/>
      <c r="L50" s="2"/>
      <c r="M50" s="2"/>
      <c r="N50" s="2"/>
    </row>
    <row r="51" spans="1:14" ht="11.25" customHeight="1">
      <c r="A51" s="1"/>
      <c r="B51" s="451"/>
      <c r="C51" s="156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</row>
    <row r="52" spans="1:14" ht="18" hidden="1">
      <c r="A52" s="525"/>
      <c r="B52" s="473"/>
      <c r="C52" s="303"/>
      <c r="D52" s="136"/>
      <c r="E52" s="1"/>
      <c r="F52" s="1"/>
      <c r="G52" s="1"/>
      <c r="H52" s="1"/>
      <c r="I52" s="1"/>
      <c r="J52" s="1"/>
      <c r="K52" s="1"/>
      <c r="L52" s="2"/>
      <c r="M52" s="2"/>
      <c r="N52" s="2"/>
    </row>
    <row r="53" spans="1:14" ht="12.75">
      <c r="A53" s="520"/>
      <c r="B53" s="220"/>
      <c r="C53" s="303"/>
      <c r="D53" s="136"/>
      <c r="E53" s="2"/>
      <c r="F53" s="2"/>
      <c r="G53" s="2"/>
      <c r="H53" s="2"/>
      <c r="I53" s="2"/>
      <c r="K53" s="2"/>
      <c r="L53" s="2"/>
      <c r="M53" s="2"/>
      <c r="N53" s="2"/>
    </row>
    <row r="54" spans="1:14" ht="12.75">
      <c r="A54" s="2287"/>
      <c r="B54" s="220"/>
      <c r="C54" s="303"/>
      <c r="D54" s="136"/>
      <c r="E54" s="2"/>
      <c r="F54" s="2"/>
      <c r="G54" s="2"/>
      <c r="H54" s="2"/>
      <c r="I54" s="2"/>
      <c r="K54" s="2"/>
      <c r="L54" s="2"/>
      <c r="M54" s="2"/>
      <c r="N54" s="2"/>
    </row>
    <row r="55" spans="1:14" ht="12.75">
      <c r="A55" s="2287"/>
      <c r="B55" s="220"/>
      <c r="C55" s="303"/>
      <c r="D55" s="136"/>
      <c r="E55" s="2"/>
      <c r="F55" s="2"/>
      <c r="G55" s="2"/>
      <c r="H55" s="2"/>
      <c r="I55" s="2"/>
      <c r="K55" s="2"/>
      <c r="L55" s="2"/>
      <c r="M55" s="2"/>
      <c r="N55" s="2"/>
    </row>
    <row r="56" spans="1:9" ht="12.75">
      <c r="A56" s="153"/>
      <c r="B56" s="115"/>
      <c r="C56" s="115"/>
      <c r="D56" s="1"/>
      <c r="E56" s="2"/>
      <c r="F56" s="2"/>
      <c r="G56" s="2"/>
      <c r="H56" s="2"/>
      <c r="I56" s="2"/>
    </row>
    <row r="57" spans="1:9" ht="12.75">
      <c r="A57" s="2288"/>
      <c r="B57" s="2288"/>
      <c r="C57" s="136"/>
      <c r="D57" s="1"/>
      <c r="E57" s="2"/>
      <c r="F57" s="2"/>
      <c r="G57" s="2"/>
      <c r="H57" s="2"/>
      <c r="I57" s="2"/>
    </row>
    <row r="58" spans="1:9" ht="12.75">
      <c r="A58" s="2286"/>
      <c r="B58" s="2286"/>
      <c r="C58" s="526"/>
      <c r="D58" s="1"/>
      <c r="E58" s="2"/>
      <c r="F58" s="2"/>
      <c r="G58" s="2"/>
      <c r="H58" s="2"/>
      <c r="I58" s="2"/>
    </row>
    <row r="59" spans="1:9" ht="12.75">
      <c r="A59" s="2286"/>
      <c r="B59" s="2286"/>
      <c r="C59" s="526"/>
      <c r="D59" s="1"/>
      <c r="E59" s="2"/>
      <c r="F59" s="2"/>
      <c r="G59" s="2"/>
      <c r="H59" s="2"/>
      <c r="I59" s="2"/>
    </row>
    <row r="60" spans="1:9" ht="12.75">
      <c r="A60" s="2286"/>
      <c r="B60" s="2286"/>
      <c r="C60" s="526"/>
      <c r="D60" s="1"/>
      <c r="E60" s="2"/>
      <c r="F60" s="2"/>
      <c r="G60" s="2"/>
      <c r="H60" s="2"/>
      <c r="I60" s="2"/>
    </row>
    <row r="61" spans="1:9" ht="12.75">
      <c r="A61" s="1"/>
      <c r="B61" s="1"/>
      <c r="C61" s="1"/>
      <c r="D61" s="1"/>
      <c r="E61" s="2"/>
      <c r="F61" s="2"/>
      <c r="G61" s="2"/>
      <c r="H61" s="2"/>
      <c r="I61" s="2"/>
    </row>
    <row r="62" spans="1:9" ht="32.25" customHeight="1">
      <c r="A62" s="2"/>
      <c r="B62" s="2"/>
      <c r="C62" s="2"/>
      <c r="D62" s="2"/>
      <c r="E62" s="527"/>
      <c r="F62" s="2"/>
      <c r="G62" s="525"/>
      <c r="H62" s="2"/>
      <c r="I62" s="2"/>
    </row>
    <row r="63" spans="1:9" ht="12.75">
      <c r="A63" s="2"/>
      <c r="B63" s="2"/>
      <c r="C63" s="2"/>
      <c r="D63" s="2"/>
      <c r="E63" s="2"/>
      <c r="F63" s="2"/>
      <c r="G63" s="253"/>
      <c r="H63" s="2"/>
      <c r="I63" s="2"/>
    </row>
    <row r="64" spans="5:9" ht="12.75">
      <c r="E64" s="2"/>
      <c r="F64" s="2"/>
      <c r="G64" s="2"/>
      <c r="H64" s="2"/>
      <c r="I64" s="2"/>
    </row>
    <row r="65" spans="5:9" ht="12.75">
      <c r="E65" s="2"/>
      <c r="F65" s="2"/>
      <c r="G65" s="527"/>
      <c r="H65" s="2"/>
      <c r="I65" s="2"/>
    </row>
    <row r="66" spans="5:9" ht="12.75">
      <c r="E66" s="2"/>
      <c r="F66" s="2"/>
      <c r="G66" s="2"/>
      <c r="H66" s="2"/>
      <c r="I66" s="2"/>
    </row>
    <row r="67" spans="5:9" ht="12.75">
      <c r="E67" s="2"/>
      <c r="F67" s="2"/>
      <c r="G67" s="2"/>
      <c r="H67" s="2"/>
      <c r="I67" s="2"/>
    </row>
    <row r="68" spans="6:9" ht="12.75">
      <c r="F68" s="2"/>
      <c r="G68" s="2"/>
      <c r="H68" s="2"/>
      <c r="I68" s="2"/>
    </row>
  </sheetData>
  <sheetProtection password="CF62" sheet="1" selectLockedCells="1" selectUnlockedCells="1"/>
  <mergeCells count="69">
    <mergeCell ref="D37:E37"/>
    <mergeCell ref="A59:B59"/>
    <mergeCell ref="A60:B60"/>
    <mergeCell ref="A54:A55"/>
    <mergeCell ref="A57:B57"/>
    <mergeCell ref="A58:B58"/>
    <mergeCell ref="D49:E49"/>
    <mergeCell ref="C34:F34"/>
    <mergeCell ref="E25:F25"/>
    <mergeCell ref="E26:F26"/>
    <mergeCell ref="E27:F27"/>
    <mergeCell ref="E28:F28"/>
    <mergeCell ref="C33:F33"/>
    <mergeCell ref="B29:C29"/>
    <mergeCell ref="E22:F22"/>
    <mergeCell ref="E23:F23"/>
    <mergeCell ref="E24:F24"/>
    <mergeCell ref="E18:F18"/>
    <mergeCell ref="E19:F19"/>
    <mergeCell ref="E20:F20"/>
    <mergeCell ref="E21:F21"/>
    <mergeCell ref="E14:F14"/>
    <mergeCell ref="E15:F15"/>
    <mergeCell ref="G14:H14"/>
    <mergeCell ref="G15:H15"/>
    <mergeCell ref="A8:N8"/>
    <mergeCell ref="A10:A11"/>
    <mergeCell ref="B10:B11"/>
    <mergeCell ref="C10:C11"/>
    <mergeCell ref="E10:F11"/>
    <mergeCell ref="G10:H11"/>
    <mergeCell ref="G26:H26"/>
    <mergeCell ref="G27:H27"/>
    <mergeCell ref="G22:H22"/>
    <mergeCell ref="G23:H23"/>
    <mergeCell ref="E12:F12"/>
    <mergeCell ref="G12:H12"/>
    <mergeCell ref="E16:F16"/>
    <mergeCell ref="E17:F17"/>
    <mergeCell ref="E13:F13"/>
    <mergeCell ref="G13:H13"/>
    <mergeCell ref="G16:H16"/>
    <mergeCell ref="G17:H17"/>
    <mergeCell ref="G24:H24"/>
    <mergeCell ref="G25:H25"/>
    <mergeCell ref="G20:H20"/>
    <mergeCell ref="G21:H21"/>
    <mergeCell ref="G18:H18"/>
    <mergeCell ref="G19:H19"/>
    <mergeCell ref="G41:J41"/>
    <mergeCell ref="B31:F31"/>
    <mergeCell ref="G33:J33"/>
    <mergeCell ref="G34:J34"/>
    <mergeCell ref="A36:B36"/>
    <mergeCell ref="D36:E36"/>
    <mergeCell ref="A41:B41"/>
    <mergeCell ref="D39:E39"/>
    <mergeCell ref="A37:B37"/>
    <mergeCell ref="A38:B38"/>
    <mergeCell ref="G28:H28"/>
    <mergeCell ref="A39:B39"/>
    <mergeCell ref="D38:E38"/>
    <mergeCell ref="D48:E48"/>
    <mergeCell ref="D43:E43"/>
    <mergeCell ref="D44:E44"/>
    <mergeCell ref="D45:E45"/>
    <mergeCell ref="D46:E46"/>
    <mergeCell ref="D47:E47"/>
    <mergeCell ref="G40:J40"/>
  </mergeCells>
  <printOptions gridLines="1" horizontalCentered="1"/>
  <pageMargins left="0.63" right="0.3937007874015748" top="0.3937007874015748" bottom="0.3937007874015748" header="0.18" footer="0.1968503937007874"/>
  <pageSetup horizontalDpi="600" verticalDpi="600" orientation="portrait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1.37890625" style="0" customWidth="1"/>
    <col min="2" max="2" width="16.125" style="0" customWidth="1"/>
    <col min="3" max="3" width="14.125" style="0" customWidth="1"/>
    <col min="4" max="4" width="12.375" style="0" customWidth="1"/>
    <col min="5" max="5" width="5.75390625" style="0" customWidth="1"/>
    <col min="6" max="6" width="16.25390625" style="0" customWidth="1"/>
    <col min="7" max="7" width="15.625" style="0" customWidth="1"/>
    <col min="8" max="8" width="12.75390625" style="0" customWidth="1"/>
    <col min="9" max="9" width="1.37890625" style="0" customWidth="1"/>
  </cols>
  <sheetData>
    <row r="1" spans="1:9" ht="15.75" customHeight="1">
      <c r="A1" s="2"/>
      <c r="B1" s="2"/>
      <c r="C1" s="2"/>
      <c r="D1" s="2"/>
      <c r="E1" s="2"/>
      <c r="F1" s="104"/>
      <c r="G1" s="101"/>
      <c r="H1" s="297" t="s">
        <v>1827</v>
      </c>
      <c r="I1" s="101"/>
    </row>
    <row r="2" spans="1:9" ht="14.25" customHeight="1">
      <c r="A2" s="2"/>
      <c r="B2" s="75"/>
      <c r="C2" s="76"/>
      <c r="D2" s="76"/>
      <c r="E2" s="2"/>
      <c r="F2" s="105"/>
      <c r="G2" s="103"/>
      <c r="H2" s="2"/>
      <c r="I2" s="2"/>
    </row>
    <row r="3" spans="1:9" ht="12" customHeight="1">
      <c r="A3" s="2"/>
      <c r="B3" s="2"/>
      <c r="C3" s="76"/>
      <c r="D3" s="76"/>
      <c r="E3" s="2"/>
      <c r="F3" s="2"/>
      <c r="G3" s="2"/>
      <c r="H3" s="2"/>
      <c r="I3" s="2"/>
    </row>
    <row r="4" spans="1:9" ht="13.5">
      <c r="A4" s="2"/>
      <c r="B4" s="2"/>
      <c r="C4" s="76"/>
      <c r="D4" s="76"/>
      <c r="E4" s="2"/>
      <c r="F4" s="2"/>
      <c r="G4" s="2"/>
      <c r="H4" s="124" t="s">
        <v>473</v>
      </c>
      <c r="I4" s="2"/>
    </row>
    <row r="5" spans="1:9" ht="5.25" customHeight="1">
      <c r="A5" s="2"/>
      <c r="B5" s="2"/>
      <c r="C5" s="76"/>
      <c r="D5" s="76"/>
      <c r="E5" s="2"/>
      <c r="F5" s="2"/>
      <c r="G5" s="2"/>
      <c r="I5" s="124"/>
    </row>
    <row r="6" spans="1:13" s="9" customFormat="1" ht="14.25" customHeight="1">
      <c r="A6" s="2160"/>
      <c r="B6" s="2160"/>
      <c r="C6" s="2160"/>
      <c r="D6" s="2160"/>
      <c r="E6" s="2160"/>
      <c r="F6" s="2160"/>
      <c r="G6" s="2160"/>
      <c r="H6" s="2160"/>
      <c r="I6" s="2160"/>
      <c r="J6" s="2160"/>
      <c r="K6" s="2160"/>
      <c r="L6" s="2160"/>
      <c r="M6" s="2160"/>
    </row>
    <row r="7" spans="1:9" ht="26.25" customHeight="1" thickBot="1">
      <c r="A7" s="2"/>
      <c r="B7" s="307" t="s">
        <v>1123</v>
      </c>
      <c r="C7" s="76"/>
      <c r="D7" s="76"/>
      <c r="E7" s="2"/>
      <c r="F7" s="2"/>
      <c r="G7" s="2"/>
      <c r="I7" s="2"/>
    </row>
    <row r="8" spans="1:9" ht="28.5" customHeight="1" thickBot="1">
      <c r="A8" s="2"/>
      <c r="B8" s="133" t="s">
        <v>1187</v>
      </c>
      <c r="C8" s="158" t="s">
        <v>1448</v>
      </c>
      <c r="D8" s="134" t="s">
        <v>1203</v>
      </c>
      <c r="E8" s="132"/>
      <c r="F8" s="133" t="s">
        <v>1187</v>
      </c>
      <c r="G8" s="158" t="s">
        <v>1448</v>
      </c>
      <c r="H8" s="134" t="s">
        <v>1203</v>
      </c>
      <c r="I8" s="2"/>
    </row>
    <row r="9" spans="1:9" ht="12.75">
      <c r="A9" s="2"/>
      <c r="B9" s="2290" t="s">
        <v>310</v>
      </c>
      <c r="C9" s="2290"/>
      <c r="D9" s="2290"/>
      <c r="E9" s="2"/>
      <c r="F9" s="2290" t="s">
        <v>317</v>
      </c>
      <c r="G9" s="2290"/>
      <c r="H9" s="2290"/>
      <c r="I9" s="2"/>
    </row>
    <row r="10" spans="1:10" ht="15.75" customHeight="1">
      <c r="A10" s="2"/>
      <c r="B10" s="22" t="s">
        <v>1526</v>
      </c>
      <c r="C10" s="22">
        <v>325</v>
      </c>
      <c r="D10" s="144" t="s">
        <v>685</v>
      </c>
      <c r="E10" s="1"/>
      <c r="F10" s="145" t="s">
        <v>1568</v>
      </c>
      <c r="G10" s="145" t="s">
        <v>1475</v>
      </c>
      <c r="H10" s="146" t="s">
        <v>685</v>
      </c>
      <c r="I10" s="2"/>
      <c r="J10" s="105"/>
    </row>
    <row r="11" spans="1:9" ht="12.75">
      <c r="A11" s="2"/>
      <c r="B11" s="22" t="s">
        <v>1527</v>
      </c>
      <c r="C11" s="22">
        <v>350</v>
      </c>
      <c r="D11" s="144" t="s">
        <v>685</v>
      </c>
      <c r="E11" s="1"/>
      <c r="F11" s="22" t="s">
        <v>1569</v>
      </c>
      <c r="G11" s="22" t="s">
        <v>1476</v>
      </c>
      <c r="H11" s="144" t="s">
        <v>685</v>
      </c>
      <c r="I11" s="2"/>
    </row>
    <row r="12" spans="1:9" ht="12.75">
      <c r="A12" s="2"/>
      <c r="B12" s="22" t="s">
        <v>1528</v>
      </c>
      <c r="C12" s="22">
        <v>400</v>
      </c>
      <c r="D12" s="144" t="s">
        <v>685</v>
      </c>
      <c r="E12" s="1"/>
      <c r="F12" s="22" t="s">
        <v>1570</v>
      </c>
      <c r="G12" s="22" t="s">
        <v>1477</v>
      </c>
      <c r="H12" s="144" t="s">
        <v>685</v>
      </c>
      <c r="I12" s="2"/>
    </row>
    <row r="13" spans="1:9" ht="12.75">
      <c r="A13" s="2"/>
      <c r="B13" s="22" t="s">
        <v>1529</v>
      </c>
      <c r="C13" s="22">
        <v>450</v>
      </c>
      <c r="D13" s="144" t="s">
        <v>685</v>
      </c>
      <c r="E13" s="1"/>
      <c r="F13" s="22" t="s">
        <v>1571</v>
      </c>
      <c r="G13" s="22" t="s">
        <v>1478</v>
      </c>
      <c r="H13" s="144" t="s">
        <v>685</v>
      </c>
      <c r="I13" s="2"/>
    </row>
    <row r="14" spans="1:9" ht="12.75">
      <c r="A14" s="2"/>
      <c r="B14" s="22" t="s">
        <v>1530</v>
      </c>
      <c r="C14" s="22">
        <v>500</v>
      </c>
      <c r="D14" s="144" t="s">
        <v>685</v>
      </c>
      <c r="E14" s="1"/>
      <c r="F14" s="22" t="s">
        <v>1572</v>
      </c>
      <c r="G14" s="22" t="s">
        <v>1479</v>
      </c>
      <c r="H14" s="144" t="s">
        <v>685</v>
      </c>
      <c r="I14" s="2"/>
    </row>
    <row r="15" spans="1:9" ht="12.75">
      <c r="A15" s="2"/>
      <c r="B15" s="22" t="s">
        <v>1531</v>
      </c>
      <c r="C15" s="22">
        <v>600</v>
      </c>
      <c r="D15" s="144" t="s">
        <v>685</v>
      </c>
      <c r="E15" s="1"/>
      <c r="F15" s="22" t="s">
        <v>276</v>
      </c>
      <c r="G15" s="22" t="s">
        <v>1480</v>
      </c>
      <c r="H15" s="144" t="s">
        <v>685</v>
      </c>
      <c r="I15" s="2"/>
    </row>
    <row r="16" spans="1:9" ht="12.75">
      <c r="A16" s="2"/>
      <c r="B16" s="22" t="s">
        <v>1532</v>
      </c>
      <c r="C16" s="22">
        <v>700</v>
      </c>
      <c r="D16" s="144" t="s">
        <v>685</v>
      </c>
      <c r="E16" s="1"/>
      <c r="F16" s="22" t="s">
        <v>277</v>
      </c>
      <c r="G16" s="22" t="s">
        <v>1481</v>
      </c>
      <c r="H16" s="144" t="s">
        <v>685</v>
      </c>
      <c r="I16" s="2"/>
    </row>
    <row r="17" spans="1:9" ht="12.75">
      <c r="A17" s="2"/>
      <c r="B17" s="22" t="s">
        <v>1533</v>
      </c>
      <c r="C17" s="22">
        <v>800</v>
      </c>
      <c r="D17" s="144" t="s">
        <v>685</v>
      </c>
      <c r="E17" s="1"/>
      <c r="F17" s="22" t="s">
        <v>278</v>
      </c>
      <c r="G17" s="22" t="s">
        <v>1482</v>
      </c>
      <c r="H17" s="144" t="s">
        <v>685</v>
      </c>
      <c r="I17" s="2"/>
    </row>
    <row r="18" spans="1:9" ht="12.75">
      <c r="A18" s="2"/>
      <c r="B18" s="22" t="s">
        <v>1534</v>
      </c>
      <c r="C18" s="22">
        <v>900</v>
      </c>
      <c r="D18" s="144" t="s">
        <v>685</v>
      </c>
      <c r="E18" s="1"/>
      <c r="F18" s="22" t="s">
        <v>279</v>
      </c>
      <c r="G18" s="22" t="s">
        <v>1483</v>
      </c>
      <c r="H18" s="144" t="s">
        <v>685</v>
      </c>
      <c r="I18" s="2"/>
    </row>
    <row r="19" spans="1:9" ht="12.75">
      <c r="A19" s="2"/>
      <c r="B19" s="22" t="s">
        <v>1535</v>
      </c>
      <c r="C19" s="22">
        <v>1000</v>
      </c>
      <c r="D19" s="144" t="s">
        <v>685</v>
      </c>
      <c r="E19" s="1"/>
      <c r="F19" s="22" t="s">
        <v>280</v>
      </c>
      <c r="G19" s="22" t="s">
        <v>1484</v>
      </c>
      <c r="H19" s="144" t="s">
        <v>685</v>
      </c>
      <c r="I19" s="2"/>
    </row>
    <row r="20" spans="1:9" ht="12.75">
      <c r="A20" s="2"/>
      <c r="B20" s="22" t="s">
        <v>1536</v>
      </c>
      <c r="C20" s="22">
        <v>1100</v>
      </c>
      <c r="D20" s="144" t="s">
        <v>685</v>
      </c>
      <c r="E20" s="1"/>
      <c r="F20" s="22" t="s">
        <v>281</v>
      </c>
      <c r="G20" s="22" t="s">
        <v>1485</v>
      </c>
      <c r="H20" s="144" t="s">
        <v>685</v>
      </c>
      <c r="I20" s="2"/>
    </row>
    <row r="21" spans="1:9" ht="12.75">
      <c r="A21" s="2"/>
      <c r="B21" s="22" t="s">
        <v>1537</v>
      </c>
      <c r="C21" s="22">
        <v>1200</v>
      </c>
      <c r="D21" s="144" t="s">
        <v>685</v>
      </c>
      <c r="E21" s="1"/>
      <c r="F21" s="22" t="s">
        <v>282</v>
      </c>
      <c r="G21" s="22" t="s">
        <v>1486</v>
      </c>
      <c r="H21" s="144" t="s">
        <v>685</v>
      </c>
      <c r="I21" s="2"/>
    </row>
    <row r="22" spans="1:9" ht="12.75">
      <c r="A22" s="2"/>
      <c r="B22" s="22" t="s">
        <v>1538</v>
      </c>
      <c r="C22" s="22">
        <v>1300</v>
      </c>
      <c r="D22" s="144" t="s">
        <v>685</v>
      </c>
      <c r="E22" s="1"/>
      <c r="F22" s="22" t="s">
        <v>283</v>
      </c>
      <c r="G22" s="22" t="s">
        <v>1487</v>
      </c>
      <c r="H22" s="144" t="s">
        <v>685</v>
      </c>
      <c r="I22" s="2"/>
    </row>
    <row r="23" spans="1:9" ht="12.75">
      <c r="A23" s="2"/>
      <c r="B23" s="22" t="s">
        <v>1539</v>
      </c>
      <c r="C23" s="22">
        <v>1400</v>
      </c>
      <c r="D23" s="144" t="s">
        <v>685</v>
      </c>
      <c r="E23" s="1"/>
      <c r="F23" s="24" t="s">
        <v>284</v>
      </c>
      <c r="G23" s="24" t="s">
        <v>1488</v>
      </c>
      <c r="H23" s="147" t="s">
        <v>685</v>
      </c>
      <c r="I23" s="2"/>
    </row>
    <row r="24" spans="1:9" ht="12.75">
      <c r="A24" s="2"/>
      <c r="B24" s="22" t="s">
        <v>1449</v>
      </c>
      <c r="C24" s="22">
        <v>1500</v>
      </c>
      <c r="D24" s="144" t="s">
        <v>685</v>
      </c>
      <c r="E24" s="2"/>
      <c r="F24" s="2289" t="s">
        <v>316</v>
      </c>
      <c r="G24" s="2289"/>
      <c r="H24" s="2289"/>
      <c r="I24" s="2"/>
    </row>
    <row r="25" spans="1:9" ht="12.75">
      <c r="A25" s="2"/>
      <c r="B25" s="22" t="s">
        <v>1450</v>
      </c>
      <c r="C25" s="22">
        <v>1600</v>
      </c>
      <c r="D25" s="144" t="s">
        <v>685</v>
      </c>
      <c r="E25" s="2"/>
      <c r="F25" s="145" t="s">
        <v>285</v>
      </c>
      <c r="G25" s="145" t="s">
        <v>1171</v>
      </c>
      <c r="H25" s="146" t="s">
        <v>685</v>
      </c>
      <c r="I25" s="2"/>
    </row>
    <row r="26" spans="1:9" ht="12.75">
      <c r="A26" s="2"/>
      <c r="B26" s="24" t="s">
        <v>1451</v>
      </c>
      <c r="C26" s="24">
        <v>1800</v>
      </c>
      <c r="D26" s="147" t="s">
        <v>685</v>
      </c>
      <c r="E26" s="2"/>
      <c r="F26" s="22" t="s">
        <v>286</v>
      </c>
      <c r="G26" s="22" t="s">
        <v>1489</v>
      </c>
      <c r="H26" s="144" t="s">
        <v>685</v>
      </c>
      <c r="I26" s="2"/>
    </row>
    <row r="27" spans="1:9" ht="12.75">
      <c r="A27" s="2"/>
      <c r="B27" s="2289" t="s">
        <v>318</v>
      </c>
      <c r="C27" s="2289"/>
      <c r="D27" s="2289"/>
      <c r="E27" s="2"/>
      <c r="F27" s="22" t="s">
        <v>287</v>
      </c>
      <c r="G27" s="22" t="s">
        <v>1490</v>
      </c>
      <c r="H27" s="144" t="s">
        <v>685</v>
      </c>
      <c r="I27" s="2"/>
    </row>
    <row r="28" spans="1:9" ht="12.75">
      <c r="A28" s="2"/>
      <c r="B28" s="145" t="s">
        <v>1540</v>
      </c>
      <c r="C28" s="145" t="s">
        <v>1254</v>
      </c>
      <c r="D28" s="146" t="s">
        <v>685</v>
      </c>
      <c r="E28" s="2"/>
      <c r="F28" s="22" t="s">
        <v>288</v>
      </c>
      <c r="G28" s="22" t="s">
        <v>1491</v>
      </c>
      <c r="H28" s="144" t="s">
        <v>685</v>
      </c>
      <c r="I28" s="2"/>
    </row>
    <row r="29" spans="1:9" ht="12.75">
      <c r="A29" s="2"/>
      <c r="B29" s="22" t="s">
        <v>1541</v>
      </c>
      <c r="C29" s="22" t="s">
        <v>1452</v>
      </c>
      <c r="D29" s="144" t="s">
        <v>685</v>
      </c>
      <c r="E29" s="2"/>
      <c r="F29" s="22" t="s">
        <v>289</v>
      </c>
      <c r="G29" s="22" t="s">
        <v>1492</v>
      </c>
      <c r="H29" s="144" t="s">
        <v>685</v>
      </c>
      <c r="I29" s="2"/>
    </row>
    <row r="30" spans="1:9" ht="12.75">
      <c r="A30" s="2"/>
      <c r="B30" s="22" t="s">
        <v>1542</v>
      </c>
      <c r="C30" s="22" t="s">
        <v>1453</v>
      </c>
      <c r="D30" s="144" t="s">
        <v>685</v>
      </c>
      <c r="E30" s="2"/>
      <c r="F30" s="22" t="s">
        <v>290</v>
      </c>
      <c r="G30" s="22" t="s">
        <v>1163</v>
      </c>
      <c r="H30" s="144" t="s">
        <v>685</v>
      </c>
      <c r="I30" s="2"/>
    </row>
    <row r="31" spans="1:9" ht="12.75">
      <c r="A31" s="2"/>
      <c r="B31" s="22" t="s">
        <v>1543</v>
      </c>
      <c r="C31" s="22" t="s">
        <v>1454</v>
      </c>
      <c r="D31" s="144" t="s">
        <v>685</v>
      </c>
      <c r="E31" s="2"/>
      <c r="F31" s="22" t="s">
        <v>291</v>
      </c>
      <c r="G31" s="22" t="s">
        <v>1493</v>
      </c>
      <c r="H31" s="144" t="s">
        <v>685</v>
      </c>
      <c r="I31" s="2"/>
    </row>
    <row r="32" spans="1:9" ht="12.75">
      <c r="A32" s="2"/>
      <c r="B32" s="22" t="s">
        <v>1544</v>
      </c>
      <c r="C32" s="22" t="s">
        <v>1215</v>
      </c>
      <c r="D32" s="144" t="s">
        <v>685</v>
      </c>
      <c r="E32" s="2"/>
      <c r="F32" s="22" t="s">
        <v>292</v>
      </c>
      <c r="G32" s="22" t="s">
        <v>1394</v>
      </c>
      <c r="H32" s="144" t="s">
        <v>685</v>
      </c>
      <c r="I32" s="2"/>
    </row>
    <row r="33" spans="1:9" ht="12.75">
      <c r="A33" s="2"/>
      <c r="B33" s="22" t="s">
        <v>1545</v>
      </c>
      <c r="C33" s="22" t="s">
        <v>1216</v>
      </c>
      <c r="D33" s="144" t="s">
        <v>685</v>
      </c>
      <c r="E33" s="2"/>
      <c r="F33" s="22" t="s">
        <v>293</v>
      </c>
      <c r="G33" s="22" t="s">
        <v>1494</v>
      </c>
      <c r="H33" s="144" t="s">
        <v>685</v>
      </c>
      <c r="I33" s="2"/>
    </row>
    <row r="34" spans="1:9" ht="12.75">
      <c r="A34" s="2"/>
      <c r="B34" s="22" t="s">
        <v>1546</v>
      </c>
      <c r="C34" s="22" t="s">
        <v>1455</v>
      </c>
      <c r="D34" s="144" t="s">
        <v>685</v>
      </c>
      <c r="E34" s="2"/>
      <c r="F34" s="22" t="s">
        <v>294</v>
      </c>
      <c r="G34" s="22" t="s">
        <v>1495</v>
      </c>
      <c r="H34" s="144" t="s">
        <v>685</v>
      </c>
      <c r="I34" s="2"/>
    </row>
    <row r="35" spans="1:9" ht="12.75">
      <c r="A35" s="2"/>
      <c r="B35" s="22" t="s">
        <v>1547</v>
      </c>
      <c r="C35" s="22" t="s">
        <v>1456</v>
      </c>
      <c r="D35" s="144" t="s">
        <v>685</v>
      </c>
      <c r="E35" s="2"/>
      <c r="F35" s="22" t="s">
        <v>295</v>
      </c>
      <c r="G35" s="22" t="s">
        <v>1496</v>
      </c>
      <c r="H35" s="144" t="s">
        <v>685</v>
      </c>
      <c r="I35" s="2"/>
    </row>
    <row r="36" spans="1:9" ht="12.75">
      <c r="A36" s="2"/>
      <c r="B36" s="22" t="s">
        <v>1548</v>
      </c>
      <c r="C36" s="22" t="s">
        <v>1457</v>
      </c>
      <c r="D36" s="144" t="s">
        <v>685</v>
      </c>
      <c r="E36" s="2"/>
      <c r="F36" s="22" t="s">
        <v>1522</v>
      </c>
      <c r="G36" s="22" t="s">
        <v>1521</v>
      </c>
      <c r="H36" s="144" t="s">
        <v>685</v>
      </c>
      <c r="I36" s="2"/>
    </row>
    <row r="37" spans="1:9" ht="12.75">
      <c r="A37" s="2"/>
      <c r="B37" s="22" t="s">
        <v>1549</v>
      </c>
      <c r="C37" s="22" t="s">
        <v>1458</v>
      </c>
      <c r="D37" s="144" t="s">
        <v>685</v>
      </c>
      <c r="E37" s="2"/>
      <c r="F37" s="22" t="s">
        <v>296</v>
      </c>
      <c r="G37" s="22" t="s">
        <v>1497</v>
      </c>
      <c r="H37" s="144" t="s">
        <v>685</v>
      </c>
      <c r="I37" s="2"/>
    </row>
    <row r="38" spans="1:9" ht="12.75">
      <c r="A38" s="2"/>
      <c r="B38" s="22" t="s">
        <v>1550</v>
      </c>
      <c r="C38" s="22" t="s">
        <v>1459</v>
      </c>
      <c r="D38" s="144" t="s">
        <v>685</v>
      </c>
      <c r="E38" s="2"/>
      <c r="F38" s="22" t="s">
        <v>297</v>
      </c>
      <c r="G38" s="22" t="s">
        <v>1498</v>
      </c>
      <c r="H38" s="144" t="s">
        <v>685</v>
      </c>
      <c r="I38" s="2"/>
    </row>
    <row r="39" spans="1:9" ht="12.75">
      <c r="A39" s="2"/>
      <c r="B39" s="24" t="s">
        <v>1551</v>
      </c>
      <c r="C39" s="24" t="s">
        <v>1460</v>
      </c>
      <c r="D39" s="147" t="s">
        <v>685</v>
      </c>
      <c r="E39" s="2"/>
      <c r="F39" s="24" t="s">
        <v>298</v>
      </c>
      <c r="G39" s="24" t="s">
        <v>1499</v>
      </c>
      <c r="H39" s="147" t="s">
        <v>685</v>
      </c>
      <c r="I39" s="2"/>
    </row>
    <row r="40" spans="1:9" ht="12.75">
      <c r="A40" s="2"/>
      <c r="B40" s="2289" t="s">
        <v>319</v>
      </c>
      <c r="C40" s="2289"/>
      <c r="D40" s="2289"/>
      <c r="E40" s="2"/>
      <c r="F40" s="2289" t="s">
        <v>315</v>
      </c>
      <c r="G40" s="2289"/>
      <c r="H40" s="2289"/>
      <c r="I40" s="2"/>
    </row>
    <row r="41" spans="1:9" ht="12.75">
      <c r="A41" s="2"/>
      <c r="B41" s="145" t="s">
        <v>1552</v>
      </c>
      <c r="C41" s="145" t="s">
        <v>1461</v>
      </c>
      <c r="D41" s="146" t="s">
        <v>685</v>
      </c>
      <c r="E41" s="2"/>
      <c r="F41" s="145" t="s">
        <v>299</v>
      </c>
      <c r="G41" s="145" t="s">
        <v>1500</v>
      </c>
      <c r="H41" s="146" t="s">
        <v>685</v>
      </c>
      <c r="I41" s="2"/>
    </row>
    <row r="42" spans="1:9" ht="12.75">
      <c r="A42" s="2"/>
      <c r="B42" s="22" t="s">
        <v>1553</v>
      </c>
      <c r="C42" s="22" t="s">
        <v>1462</v>
      </c>
      <c r="D42" s="144" t="s">
        <v>685</v>
      </c>
      <c r="E42" s="2"/>
      <c r="F42" s="22" t="s">
        <v>300</v>
      </c>
      <c r="G42" s="22" t="s">
        <v>1501</v>
      </c>
      <c r="H42" s="144" t="s">
        <v>685</v>
      </c>
      <c r="I42" s="2"/>
    </row>
    <row r="43" spans="1:9" ht="12.75">
      <c r="A43" s="2"/>
      <c r="B43" s="22" t="s">
        <v>1554</v>
      </c>
      <c r="C43" s="22" t="s">
        <v>1463</v>
      </c>
      <c r="D43" s="144" t="s">
        <v>685</v>
      </c>
      <c r="E43" s="2"/>
      <c r="F43" s="22" t="s">
        <v>301</v>
      </c>
      <c r="G43" s="22" t="s">
        <v>1506</v>
      </c>
      <c r="H43" s="144" t="s">
        <v>685</v>
      </c>
      <c r="I43" s="2"/>
    </row>
    <row r="44" spans="1:9" ht="12.75">
      <c r="A44" s="2"/>
      <c r="B44" s="22" t="s">
        <v>1555</v>
      </c>
      <c r="C44" s="22" t="s">
        <v>1464</v>
      </c>
      <c r="D44" s="144" t="s">
        <v>685</v>
      </c>
      <c r="E44" s="2"/>
      <c r="F44" s="22" t="s">
        <v>302</v>
      </c>
      <c r="G44" s="22" t="s">
        <v>1507</v>
      </c>
      <c r="H44" s="144" t="s">
        <v>685</v>
      </c>
      <c r="I44" s="2"/>
    </row>
    <row r="45" spans="1:9" ht="12.75">
      <c r="A45" s="2"/>
      <c r="B45" s="22" t="s">
        <v>1556</v>
      </c>
      <c r="C45" s="22" t="s">
        <v>1465</v>
      </c>
      <c r="D45" s="144" t="s">
        <v>685</v>
      </c>
      <c r="E45" s="2"/>
      <c r="F45" s="22" t="s">
        <v>303</v>
      </c>
      <c r="G45" s="22" t="s">
        <v>1508</v>
      </c>
      <c r="H45" s="144" t="s">
        <v>685</v>
      </c>
      <c r="I45" s="2"/>
    </row>
    <row r="46" spans="1:9" ht="12.75">
      <c r="A46" s="2"/>
      <c r="B46" s="22" t="s">
        <v>1557</v>
      </c>
      <c r="C46" s="22" t="s">
        <v>1466</v>
      </c>
      <c r="D46" s="144" t="s">
        <v>685</v>
      </c>
      <c r="E46" s="2"/>
      <c r="F46" s="22" t="s">
        <v>304</v>
      </c>
      <c r="G46" s="22" t="s">
        <v>1509</v>
      </c>
      <c r="H46" s="144" t="s">
        <v>685</v>
      </c>
      <c r="I46" s="2"/>
    </row>
    <row r="47" spans="1:9" ht="12.75">
      <c r="A47" s="2"/>
      <c r="B47" s="22" t="s">
        <v>1558</v>
      </c>
      <c r="C47" s="22" t="s">
        <v>1218</v>
      </c>
      <c r="D47" s="144" t="s">
        <v>685</v>
      </c>
      <c r="E47" s="2"/>
      <c r="F47" s="22" t="s">
        <v>305</v>
      </c>
      <c r="G47" s="22" t="s">
        <v>1169</v>
      </c>
      <c r="H47" s="144" t="s">
        <v>685</v>
      </c>
      <c r="I47" s="2"/>
    </row>
    <row r="48" spans="1:9" ht="12.75">
      <c r="A48" s="2"/>
      <c r="B48" s="22" t="s">
        <v>1559</v>
      </c>
      <c r="C48" s="22" t="s">
        <v>1467</v>
      </c>
      <c r="D48" s="144" t="s">
        <v>685</v>
      </c>
      <c r="E48" s="2"/>
      <c r="F48" s="22" t="s">
        <v>306</v>
      </c>
      <c r="G48" s="22" t="s">
        <v>1510</v>
      </c>
      <c r="H48" s="144" t="s">
        <v>685</v>
      </c>
      <c r="I48" s="2"/>
    </row>
    <row r="49" spans="1:9" ht="12.75">
      <c r="A49" s="2"/>
      <c r="B49" s="22" t="s">
        <v>1560</v>
      </c>
      <c r="C49" s="22" t="s">
        <v>1468</v>
      </c>
      <c r="D49" s="144" t="s">
        <v>685</v>
      </c>
      <c r="E49" s="2"/>
      <c r="F49" s="22" t="s">
        <v>307</v>
      </c>
      <c r="G49" s="22" t="s">
        <v>1511</v>
      </c>
      <c r="H49" s="144" t="s">
        <v>685</v>
      </c>
      <c r="I49" s="2"/>
    </row>
    <row r="50" spans="1:9" ht="12.75">
      <c r="A50" s="2"/>
      <c r="B50" s="22" t="s">
        <v>1561</v>
      </c>
      <c r="C50" s="22" t="s">
        <v>1469</v>
      </c>
      <c r="D50" s="144" t="s">
        <v>685</v>
      </c>
      <c r="E50" s="2"/>
      <c r="F50" s="22" t="s">
        <v>308</v>
      </c>
      <c r="G50" s="22" t="s">
        <v>1512</v>
      </c>
      <c r="H50" s="144" t="s">
        <v>685</v>
      </c>
      <c r="I50" s="2"/>
    </row>
    <row r="51" spans="1:9" ht="12.75">
      <c r="A51" s="2"/>
      <c r="B51" s="22" t="s">
        <v>1562</v>
      </c>
      <c r="C51" s="22" t="s">
        <v>1470</v>
      </c>
      <c r="D51" s="144" t="s">
        <v>685</v>
      </c>
      <c r="E51" s="2"/>
      <c r="F51" s="24" t="s">
        <v>1523</v>
      </c>
      <c r="G51" s="24" t="s">
        <v>1524</v>
      </c>
      <c r="H51" s="322" t="s">
        <v>685</v>
      </c>
      <c r="I51" s="2"/>
    </row>
    <row r="52" spans="1:9" ht="12.75">
      <c r="A52" s="2"/>
      <c r="B52" s="22" t="s">
        <v>1563</v>
      </c>
      <c r="C52" s="22" t="s">
        <v>1471</v>
      </c>
      <c r="D52" s="144" t="s">
        <v>685</v>
      </c>
      <c r="E52" s="2"/>
      <c r="F52" s="2289" t="s">
        <v>314</v>
      </c>
      <c r="G52" s="2289"/>
      <c r="H52" s="2289"/>
      <c r="I52" s="2"/>
    </row>
    <row r="53" spans="1:9" ht="12.75">
      <c r="A53" s="2"/>
      <c r="B53" s="22" t="s">
        <v>1564</v>
      </c>
      <c r="C53" s="22" t="s">
        <v>1472</v>
      </c>
      <c r="D53" s="144" t="s">
        <v>685</v>
      </c>
      <c r="E53" s="2"/>
      <c r="F53" s="145">
        <v>9537</v>
      </c>
      <c r="G53" s="145" t="s">
        <v>1514</v>
      </c>
      <c r="H53" s="320" t="s">
        <v>685</v>
      </c>
      <c r="I53" s="2"/>
    </row>
    <row r="54" spans="1:9" ht="12.75">
      <c r="A54" s="2"/>
      <c r="B54" s="22" t="s">
        <v>1565</v>
      </c>
      <c r="C54" s="22" t="s">
        <v>1473</v>
      </c>
      <c r="D54" s="144" t="s">
        <v>685</v>
      </c>
      <c r="E54" s="2"/>
      <c r="F54" s="22">
        <v>9538</v>
      </c>
      <c r="G54" s="22" t="s">
        <v>1515</v>
      </c>
      <c r="H54" s="321" t="s">
        <v>685</v>
      </c>
      <c r="I54" s="2"/>
    </row>
    <row r="55" spans="1:9" ht="12.75">
      <c r="A55" s="2"/>
      <c r="B55" s="22" t="s">
        <v>1566</v>
      </c>
      <c r="C55" s="22" t="s">
        <v>1474</v>
      </c>
      <c r="D55" s="144" t="s">
        <v>685</v>
      </c>
      <c r="E55" s="2"/>
      <c r="F55" s="22">
        <v>9539</v>
      </c>
      <c r="G55" s="22" t="s">
        <v>1516</v>
      </c>
      <c r="H55" s="321" t="s">
        <v>685</v>
      </c>
      <c r="I55" s="2"/>
    </row>
    <row r="56" spans="1:9" ht="12.75">
      <c r="A56" s="2"/>
      <c r="B56" s="24" t="s">
        <v>1567</v>
      </c>
      <c r="C56" s="24" t="s">
        <v>1170</v>
      </c>
      <c r="D56" s="147" t="s">
        <v>685</v>
      </c>
      <c r="E56" s="2"/>
      <c r="F56" s="22">
        <v>9576</v>
      </c>
      <c r="G56" s="22" t="s">
        <v>1519</v>
      </c>
      <c r="H56" s="321" t="s">
        <v>685</v>
      </c>
      <c r="I56" s="2"/>
    </row>
    <row r="57" spans="1:9" ht="12.75">
      <c r="A57" s="2"/>
      <c r="B57" s="2289" t="s">
        <v>312</v>
      </c>
      <c r="C57" s="2289"/>
      <c r="D57" s="2289"/>
      <c r="E57" s="2"/>
      <c r="F57" s="24">
        <v>9632</v>
      </c>
      <c r="G57" s="24" t="s">
        <v>1520</v>
      </c>
      <c r="H57" s="322" t="s">
        <v>685</v>
      </c>
      <c r="I57" s="2"/>
    </row>
    <row r="58" spans="1:9" ht="12.75">
      <c r="A58" s="2"/>
      <c r="B58" s="157">
        <v>9519</v>
      </c>
      <c r="C58" s="157" t="s">
        <v>1513</v>
      </c>
      <c r="D58" s="323" t="s">
        <v>685</v>
      </c>
      <c r="E58" s="2"/>
      <c r="F58" s="2289" t="s">
        <v>313</v>
      </c>
      <c r="G58" s="2289"/>
      <c r="H58" s="2289"/>
      <c r="I58" s="2"/>
    </row>
    <row r="59" spans="1:9" ht="12.75">
      <c r="A59" s="2"/>
      <c r="B59" s="2289" t="s">
        <v>311</v>
      </c>
      <c r="C59" s="2289"/>
      <c r="D59" s="2289"/>
      <c r="E59" s="2"/>
      <c r="F59" s="157">
        <v>9541</v>
      </c>
      <c r="G59" s="157" t="s">
        <v>1518</v>
      </c>
      <c r="H59" s="323" t="s">
        <v>685</v>
      </c>
      <c r="I59" s="2"/>
    </row>
    <row r="60" spans="1:9" ht="12.75">
      <c r="A60" s="2"/>
      <c r="B60" s="157">
        <v>9540</v>
      </c>
      <c r="C60" s="157" t="s">
        <v>1517</v>
      </c>
      <c r="D60" s="323" t="s">
        <v>685</v>
      </c>
      <c r="E60" s="2"/>
      <c r="F60" s="157" t="s">
        <v>309</v>
      </c>
      <c r="G60" s="157" t="s">
        <v>1525</v>
      </c>
      <c r="H60" s="323" t="s">
        <v>685</v>
      </c>
      <c r="I60" s="2"/>
    </row>
    <row r="61" spans="1:9" ht="12.75">
      <c r="A61" s="2"/>
      <c r="E61" s="2"/>
      <c r="I61" s="2"/>
    </row>
    <row r="62" spans="1:17" s="17" customFormat="1" ht="13.5" customHeight="1">
      <c r="A62" s="123"/>
      <c r="B62"/>
      <c r="C62"/>
      <c r="D62"/>
      <c r="E62" s="123"/>
      <c r="F62" s="123"/>
      <c r="G62" s="123"/>
      <c r="H62" s="123"/>
      <c r="I62" s="123"/>
      <c r="J62" s="123"/>
      <c r="K62" s="123"/>
      <c r="L62" s="123"/>
      <c r="M62" s="123"/>
      <c r="N62" s="8"/>
      <c r="O62" s="8"/>
      <c r="P62" s="8"/>
      <c r="Q62" s="8"/>
    </row>
  </sheetData>
  <sheetProtection password="CF62" sheet="1" selectLockedCells="1" selectUnlockedCells="1"/>
  <mergeCells count="11">
    <mergeCell ref="B57:D57"/>
    <mergeCell ref="B59:D59"/>
    <mergeCell ref="F40:H40"/>
    <mergeCell ref="B27:D27"/>
    <mergeCell ref="B40:D40"/>
    <mergeCell ref="F52:H52"/>
    <mergeCell ref="A6:M6"/>
    <mergeCell ref="B9:D9"/>
    <mergeCell ref="F9:H9"/>
    <mergeCell ref="F24:H24"/>
    <mergeCell ref="F58:H58"/>
  </mergeCells>
  <printOptions gridLines="1" horizontalCentered="1"/>
  <pageMargins left="0.3937007874015748" right="0.3937007874015748" top="0.3937007874015748" bottom="0.3937007874015748" header="0.15748031496062992" footer="0.1968503937007874"/>
  <pageSetup horizontalDpi="600" verticalDpi="600" orientation="portrait" paperSize="9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11.375" style="2" customWidth="1"/>
    <col min="2" max="2" width="18.125" style="0" customWidth="1"/>
    <col min="3" max="3" width="12.00390625" style="0" customWidth="1"/>
    <col min="4" max="4" width="10.875" style="0" customWidth="1"/>
    <col min="5" max="5" width="5.375" style="0" customWidth="1"/>
    <col min="6" max="6" width="14.25390625" style="0" customWidth="1"/>
    <col min="7" max="8" width="12.625" style="0" customWidth="1"/>
    <col min="9" max="9" width="1.37890625" style="2" customWidth="1"/>
  </cols>
  <sheetData>
    <row r="1" spans="2:10" ht="15">
      <c r="B1" s="2"/>
      <c r="C1" s="2"/>
      <c r="D1" s="2"/>
      <c r="E1" s="99"/>
      <c r="F1" s="309"/>
      <c r="G1" s="102"/>
      <c r="H1" s="2"/>
      <c r="I1"/>
      <c r="J1" s="309" t="s">
        <v>21</v>
      </c>
    </row>
    <row r="2" spans="2:10" ht="18.75">
      <c r="B2" s="2"/>
      <c r="C2" s="2"/>
      <c r="D2" s="2"/>
      <c r="E2" s="100"/>
      <c r="F2" s="2"/>
      <c r="G2" s="96"/>
      <c r="H2" s="2"/>
      <c r="J2" s="103"/>
    </row>
    <row r="3" spans="2:10" ht="12.75">
      <c r="B3" s="2"/>
      <c r="C3" s="2"/>
      <c r="D3" s="2"/>
      <c r="E3" s="2"/>
      <c r="F3" s="2"/>
      <c r="G3" s="59"/>
      <c r="H3" s="2"/>
      <c r="J3" s="59"/>
    </row>
    <row r="4" spans="2:10" ht="10.5" customHeight="1">
      <c r="B4" s="2"/>
      <c r="C4" s="2"/>
      <c r="D4" s="2"/>
      <c r="E4" s="2"/>
      <c r="F4" s="124"/>
      <c r="G4" s="59"/>
      <c r="H4" s="2"/>
      <c r="I4"/>
      <c r="J4" s="124"/>
    </row>
    <row r="5" spans="2:10" ht="10.5" customHeight="1">
      <c r="B5" s="2"/>
      <c r="C5" s="2"/>
      <c r="D5" s="2"/>
      <c r="E5" s="2"/>
      <c r="F5" s="124"/>
      <c r="G5" s="59"/>
      <c r="H5" s="2"/>
      <c r="I5" s="124"/>
      <c r="J5" s="2"/>
    </row>
    <row r="6" spans="2:14" ht="12.75">
      <c r="B6" s="2"/>
      <c r="C6" s="2"/>
      <c r="D6" s="1"/>
      <c r="E6" s="425"/>
      <c r="F6" s="474"/>
      <c r="G6" s="1"/>
      <c r="H6" s="474"/>
      <c r="I6" s="474"/>
      <c r="J6" s="2"/>
      <c r="K6" s="2"/>
      <c r="L6" s="2"/>
      <c r="M6" s="2"/>
      <c r="N6" s="2"/>
    </row>
    <row r="7" spans="1:13" ht="12.75">
      <c r="A7" s="301"/>
      <c r="B7" s="329"/>
      <c r="C7" s="329"/>
      <c r="D7" s="329"/>
      <c r="F7" s="2"/>
      <c r="H7" s="2"/>
      <c r="J7" s="2"/>
      <c r="K7" s="2"/>
      <c r="L7" s="2"/>
      <c r="M7" s="2"/>
    </row>
    <row r="8" spans="1:13" ht="12.75">
      <c r="A8" s="301"/>
      <c r="B8" s="329"/>
      <c r="C8" s="329"/>
      <c r="D8" s="329"/>
      <c r="E8" s="2"/>
      <c r="F8" s="2"/>
      <c r="G8" s="2"/>
      <c r="H8" s="2"/>
      <c r="J8" s="2"/>
      <c r="K8" s="2"/>
      <c r="L8" s="2"/>
      <c r="M8" s="2"/>
    </row>
    <row r="9" spans="1:13" ht="12.75">
      <c r="A9" s="301"/>
      <c r="B9" s="329"/>
      <c r="C9" s="329"/>
      <c r="D9" s="329"/>
      <c r="E9" s="2"/>
      <c r="F9" s="2"/>
      <c r="G9" s="2"/>
      <c r="H9" s="2"/>
      <c r="J9" s="2"/>
      <c r="K9" s="2"/>
      <c r="L9" s="2"/>
      <c r="M9" s="2"/>
    </row>
    <row r="10" spans="1:14" ht="10.5" customHeight="1">
      <c r="A10" s="2287" t="s">
        <v>142</v>
      </c>
      <c r="B10" s="2287"/>
      <c r="C10" s="2287"/>
      <c r="D10" s="2287"/>
      <c r="E10" s="1"/>
      <c r="F10" s="452" t="s">
        <v>143</v>
      </c>
      <c r="G10" s="2"/>
      <c r="H10" s="1"/>
      <c r="I10" s="1"/>
      <c r="J10" s="2"/>
      <c r="K10" s="2"/>
      <c r="L10" s="2"/>
      <c r="M10" s="2"/>
      <c r="N10" s="2"/>
    </row>
    <row r="11" spans="1:14" ht="13.5" customHeight="1" thickBot="1">
      <c r="A11" s="2314"/>
      <c r="B11" s="2314"/>
      <c r="C11" s="2314"/>
      <c r="D11" s="2314"/>
      <c r="E11" s="2"/>
      <c r="F11" s="452" t="s">
        <v>144</v>
      </c>
      <c r="G11" s="329"/>
      <c r="H11" s="1"/>
      <c r="I11" s="1"/>
      <c r="J11" s="2"/>
      <c r="K11" s="2"/>
      <c r="L11" s="2"/>
      <c r="M11" s="2"/>
      <c r="N11" s="2"/>
    </row>
    <row r="12" spans="1:14" ht="12.75" customHeight="1">
      <c r="A12" s="2315" t="s">
        <v>1187</v>
      </c>
      <c r="B12" s="2318" t="s">
        <v>145</v>
      </c>
      <c r="C12" s="2318" t="s">
        <v>146</v>
      </c>
      <c r="D12" s="2321" t="s">
        <v>147</v>
      </c>
      <c r="E12" s="296"/>
      <c r="F12" s="453" t="s">
        <v>1187</v>
      </c>
      <c r="G12" s="454" t="s">
        <v>1203</v>
      </c>
      <c r="H12" s="2"/>
      <c r="I12" s="132"/>
      <c r="J12" s="2"/>
      <c r="K12" s="2"/>
      <c r="L12" s="2"/>
      <c r="M12" s="2"/>
      <c r="N12" s="2"/>
    </row>
    <row r="13" spans="1:13" ht="12.75" customHeight="1">
      <c r="A13" s="2316"/>
      <c r="B13" s="2319"/>
      <c r="C13" s="2319"/>
      <c r="D13" s="2322"/>
      <c r="E13" s="304"/>
      <c r="F13" s="455" t="s">
        <v>534</v>
      </c>
      <c r="G13" s="456" t="s">
        <v>685</v>
      </c>
      <c r="H13" s="2"/>
      <c r="I13" s="1"/>
      <c r="J13" s="2"/>
      <c r="K13" s="2"/>
      <c r="L13" s="2"/>
      <c r="M13" s="2"/>
    </row>
    <row r="14" spans="1:13" ht="12.75" customHeight="1" thickBot="1">
      <c r="A14" s="2317"/>
      <c r="B14" s="2320"/>
      <c r="C14" s="2320"/>
      <c r="D14" s="2323"/>
      <c r="E14" s="266"/>
      <c r="F14" s="455" t="s">
        <v>535</v>
      </c>
      <c r="G14" s="456" t="s">
        <v>685</v>
      </c>
      <c r="H14" s="2"/>
      <c r="I14" s="1"/>
      <c r="J14" s="2"/>
      <c r="K14" s="2"/>
      <c r="L14" s="2"/>
      <c r="M14" s="2"/>
    </row>
    <row r="15" spans="1:13" ht="13.5" thickBot="1">
      <c r="A15" s="457" t="s">
        <v>525</v>
      </c>
      <c r="B15" s="458" t="s">
        <v>148</v>
      </c>
      <c r="C15" s="355" t="s">
        <v>231</v>
      </c>
      <c r="D15" s="459" t="s">
        <v>685</v>
      </c>
      <c r="E15" s="266"/>
      <c r="F15" s="460" t="s">
        <v>536</v>
      </c>
      <c r="G15" s="461" t="s">
        <v>685</v>
      </c>
      <c r="H15" s="2"/>
      <c r="I15" s="452"/>
      <c r="J15" s="2"/>
      <c r="K15" s="2"/>
      <c r="L15" s="2"/>
      <c r="M15" s="2"/>
    </row>
    <row r="16" spans="1:13" ht="15.75" customHeight="1" thickBot="1">
      <c r="A16" s="537" t="s">
        <v>526</v>
      </c>
      <c r="B16" s="462" t="s">
        <v>265</v>
      </c>
      <c r="C16" s="463" t="s">
        <v>266</v>
      </c>
      <c r="D16" s="464" t="s">
        <v>685</v>
      </c>
      <c r="E16" s="266"/>
      <c r="F16" s="153" t="s">
        <v>538</v>
      </c>
      <c r="G16" s="220"/>
      <c r="H16" s="2"/>
      <c r="I16" s="452"/>
      <c r="J16" s="2"/>
      <c r="K16" s="2"/>
      <c r="L16" s="2"/>
      <c r="M16" s="2"/>
    </row>
    <row r="17" spans="1:13" ht="12.75">
      <c r="A17" s="537" t="s">
        <v>527</v>
      </c>
      <c r="B17" s="462" t="s">
        <v>267</v>
      </c>
      <c r="C17" s="354" t="s">
        <v>232</v>
      </c>
      <c r="D17" s="464" t="s">
        <v>685</v>
      </c>
      <c r="E17" s="266"/>
      <c r="F17" s="465" t="s">
        <v>1187</v>
      </c>
      <c r="G17" s="466" t="s">
        <v>1125</v>
      </c>
      <c r="H17" s="467" t="s">
        <v>1203</v>
      </c>
      <c r="I17" s="1"/>
      <c r="J17" s="2"/>
      <c r="K17" s="2"/>
      <c r="L17" s="2"/>
      <c r="M17" s="2"/>
    </row>
    <row r="18" spans="1:13" ht="12.75">
      <c r="A18" s="2325" t="s">
        <v>528</v>
      </c>
      <c r="B18" s="2297" t="s">
        <v>269</v>
      </c>
      <c r="C18" s="354" t="s">
        <v>233</v>
      </c>
      <c r="D18" s="2303" t="s">
        <v>685</v>
      </c>
      <c r="E18" s="266"/>
      <c r="F18" s="2305" t="s">
        <v>539</v>
      </c>
      <c r="G18" s="2308" t="s">
        <v>268</v>
      </c>
      <c r="H18" s="2311" t="s">
        <v>685</v>
      </c>
      <c r="J18" s="2"/>
      <c r="K18" s="2"/>
      <c r="L18" s="2"/>
      <c r="M18" s="2"/>
    </row>
    <row r="19" spans="1:13" ht="12.75">
      <c r="A19" s="2326"/>
      <c r="B19" s="2298"/>
      <c r="C19" s="354" t="s">
        <v>98</v>
      </c>
      <c r="D19" s="2304"/>
      <c r="E19" s="266"/>
      <c r="F19" s="2306"/>
      <c r="G19" s="2309"/>
      <c r="H19" s="2312"/>
      <c r="J19" s="2"/>
      <c r="K19" s="2"/>
      <c r="L19" s="2"/>
      <c r="M19" s="2"/>
    </row>
    <row r="20" spans="1:13" ht="13.5" thickBot="1">
      <c r="A20" s="538" t="s">
        <v>533</v>
      </c>
      <c r="B20" s="539" t="s">
        <v>270</v>
      </c>
      <c r="C20" s="356" t="s">
        <v>98</v>
      </c>
      <c r="D20" s="540" t="s">
        <v>685</v>
      </c>
      <c r="E20" s="266"/>
      <c r="F20" s="2307"/>
      <c r="G20" s="2310"/>
      <c r="H20" s="2313"/>
      <c r="I20" s="1"/>
      <c r="J20" s="1"/>
      <c r="K20" s="2"/>
      <c r="L20" s="2"/>
      <c r="M20" s="2"/>
    </row>
    <row r="21" spans="1:13" ht="13.5" thickBot="1">
      <c r="A21" s="301"/>
      <c r="B21" s="329"/>
      <c r="C21" s="329"/>
      <c r="D21" s="329"/>
      <c r="F21" s="153" t="s">
        <v>537</v>
      </c>
      <c r="G21" s="115"/>
      <c r="H21" s="156"/>
      <c r="I21" s="156"/>
      <c r="J21" s="1"/>
      <c r="K21" s="2"/>
      <c r="L21" s="2"/>
      <c r="M21" s="2"/>
    </row>
    <row r="22" spans="2:13" ht="13.5" customHeight="1" thickBot="1">
      <c r="B22" s="471" t="s">
        <v>273</v>
      </c>
      <c r="C22" s="471"/>
      <c r="D22" s="156"/>
      <c r="E22" s="266"/>
      <c r="F22" s="2299" t="s">
        <v>1187</v>
      </c>
      <c r="G22" s="2300"/>
      <c r="H22" s="468" t="s">
        <v>1203</v>
      </c>
      <c r="I22" s="469"/>
      <c r="J22" s="1"/>
      <c r="K22" s="2"/>
      <c r="L22" s="2"/>
      <c r="M22" s="2"/>
    </row>
    <row r="23" spans="2:13" ht="24.75" customHeight="1">
      <c r="B23" s="2324" t="s">
        <v>275</v>
      </c>
      <c r="C23" s="2324"/>
      <c r="D23" s="2324"/>
      <c r="E23" s="266"/>
      <c r="F23" s="2301" t="s">
        <v>271</v>
      </c>
      <c r="G23" s="2302"/>
      <c r="H23" s="470" t="s">
        <v>685</v>
      </c>
      <c r="I23" s="1"/>
      <c r="J23" s="1"/>
      <c r="K23" s="2"/>
      <c r="L23" s="2"/>
      <c r="M23" s="2"/>
    </row>
    <row r="24" spans="2:13" ht="24" customHeight="1">
      <c r="B24" s="2"/>
      <c r="C24" s="2"/>
      <c r="D24" s="2"/>
      <c r="E24" s="2"/>
      <c r="F24" s="2291" t="s">
        <v>272</v>
      </c>
      <c r="G24" s="2292"/>
      <c r="H24" s="470" t="s">
        <v>685</v>
      </c>
      <c r="J24" s="2"/>
      <c r="K24" s="2"/>
      <c r="L24" s="2"/>
      <c r="M24" s="2"/>
    </row>
    <row r="25" spans="2:14" ht="25.5" customHeight="1" thickBot="1">
      <c r="B25" s="2"/>
      <c r="C25" s="2"/>
      <c r="D25" s="136"/>
      <c r="E25" s="2"/>
      <c r="F25" s="2294" t="s">
        <v>274</v>
      </c>
      <c r="G25" s="2295"/>
      <c r="H25" s="472" t="s">
        <v>685</v>
      </c>
      <c r="I25" s="473"/>
      <c r="J25" s="1"/>
      <c r="K25" s="2"/>
      <c r="L25" s="2"/>
      <c r="M25" s="2"/>
      <c r="N25" s="2"/>
    </row>
    <row r="26" spans="5:14" ht="18">
      <c r="E26" s="2"/>
      <c r="F26" s="473"/>
      <c r="G26" s="2"/>
      <c r="H26" s="473"/>
      <c r="I26" s="473"/>
      <c r="J26" s="1"/>
      <c r="K26" s="2"/>
      <c r="L26" s="2"/>
      <c r="M26" s="2"/>
      <c r="N26" s="2"/>
    </row>
    <row r="27" spans="1:14" ht="15">
      <c r="A27" s="58"/>
      <c r="B27" s="156"/>
      <c r="C27" s="364"/>
      <c r="D27" s="1"/>
      <c r="E27" s="2"/>
      <c r="F27" s="2"/>
      <c r="G27" s="2"/>
      <c r="H27" s="2"/>
      <c r="J27" s="1"/>
      <c r="K27" s="126"/>
      <c r="L27" s="126"/>
      <c r="M27" s="59"/>
      <c r="N27" s="59"/>
    </row>
    <row r="28" spans="1:14" ht="12.75">
      <c r="A28" s="58"/>
      <c r="B28" s="2051"/>
      <c r="C28" s="2051"/>
      <c r="D28" s="1"/>
      <c r="E28" s="2"/>
      <c r="F28" s="2"/>
      <c r="G28" s="2"/>
      <c r="H28" s="2"/>
      <c r="J28" s="2"/>
      <c r="K28" s="2"/>
      <c r="L28" s="2"/>
      <c r="M28" s="2"/>
      <c r="N28" s="2"/>
    </row>
    <row r="29" spans="1:4" ht="12.75">
      <c r="A29" s="58"/>
      <c r="B29" s="156"/>
      <c r="C29" s="156"/>
      <c r="D29" s="1"/>
    </row>
    <row r="30" spans="1:14" ht="16.5" customHeight="1">
      <c r="A30" s="1"/>
      <c r="B30" s="535"/>
      <c r="C30" s="535"/>
      <c r="D30" s="535"/>
      <c r="E30" s="534"/>
      <c r="F30" s="534"/>
      <c r="G30" s="2296"/>
      <c r="H30" s="2296"/>
      <c r="I30" s="1"/>
      <c r="J30" s="1"/>
      <c r="K30" s="1"/>
      <c r="L30" s="1"/>
      <c r="M30" s="1"/>
      <c r="N30" s="1"/>
    </row>
    <row r="31" spans="1:14" ht="12.75">
      <c r="A31" s="439"/>
      <c r="B31" s="440"/>
      <c r="C31" s="33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441"/>
      <c r="B32" s="58"/>
      <c r="C32" s="533"/>
      <c r="D32" s="533"/>
      <c r="E32" s="1"/>
      <c r="F32" s="1"/>
      <c r="G32" s="475"/>
      <c r="H32" s="1"/>
      <c r="I32" s="1"/>
      <c r="J32" s="1"/>
      <c r="K32" s="1"/>
      <c r="L32" s="1"/>
      <c r="M32" s="1"/>
      <c r="N32" s="1"/>
    </row>
    <row r="33" spans="1:14" ht="13.5" customHeight="1">
      <c r="A33" s="118"/>
      <c r="B33" s="58"/>
      <c r="C33" s="533"/>
      <c r="D33" s="533"/>
      <c r="E33" s="535"/>
      <c r="F33" s="535"/>
      <c r="G33" s="1"/>
      <c r="H33" s="1"/>
      <c r="I33" s="1"/>
      <c r="J33" s="1"/>
      <c r="K33" s="1"/>
      <c r="L33" s="1"/>
      <c r="M33" s="1"/>
      <c r="N33" s="1"/>
    </row>
    <row r="34" spans="1:14" ht="13.5" customHeight="1">
      <c r="A34" s="6"/>
      <c r="B34" s="6"/>
      <c r="C34" s="15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65" customFormat="1" ht="13.5" customHeight="1">
      <c r="A35" s="2293"/>
      <c r="B35" s="2293"/>
      <c r="C35" s="156"/>
      <c r="D35" s="363"/>
      <c r="E35" s="533"/>
      <c r="F35" s="533"/>
      <c r="G35" s="532"/>
      <c r="H35" s="532"/>
      <c r="I35" s="532"/>
      <c r="J35" s="532"/>
      <c r="K35" s="58"/>
      <c r="L35" s="58"/>
      <c r="M35" s="58"/>
      <c r="N35" s="58"/>
    </row>
    <row r="36" spans="1:14" s="165" customFormat="1" ht="13.5" customHeight="1">
      <c r="A36" s="2293"/>
      <c r="B36" s="2293"/>
      <c r="C36" s="156"/>
      <c r="D36" s="363"/>
      <c r="E36" s="533"/>
      <c r="F36" s="533"/>
      <c r="G36" s="533"/>
      <c r="H36" s="533"/>
      <c r="I36" s="533"/>
      <c r="J36" s="533"/>
      <c r="K36" s="58"/>
      <c r="L36" s="58"/>
      <c r="M36" s="58"/>
      <c r="N36" s="58"/>
    </row>
    <row r="37" spans="1:14" ht="4.5" customHeight="1">
      <c r="A37" s="2293"/>
      <c r="B37" s="2293"/>
      <c r="C37" s="156"/>
      <c r="D37" s="363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2293"/>
      <c r="B38" s="2293"/>
      <c r="C38" s="156"/>
      <c r="D38" s="363"/>
      <c r="E38" s="363"/>
      <c r="F38" s="1"/>
      <c r="G38" s="1"/>
      <c r="H38" s="33"/>
      <c r="I38" s="1"/>
      <c r="J38" s="1"/>
      <c r="K38" s="1"/>
      <c r="L38" s="1"/>
      <c r="M38" s="1"/>
      <c r="N38" s="1"/>
    </row>
    <row r="39" spans="1:14" ht="12.75">
      <c r="A39" s="58"/>
      <c r="B39" s="156"/>
      <c r="C39" s="156"/>
      <c r="D39" s="1"/>
      <c r="E39" s="363"/>
      <c r="F39" s="1"/>
      <c r="G39" s="1"/>
      <c r="H39" s="33"/>
      <c r="I39" s="1"/>
      <c r="J39" s="1"/>
      <c r="K39" s="1"/>
      <c r="L39" s="1"/>
      <c r="M39" s="1"/>
      <c r="N39" s="1"/>
    </row>
    <row r="40" spans="1:14" ht="12.75">
      <c r="A40" s="2256"/>
      <c r="B40" s="2256"/>
      <c r="C40" s="1"/>
      <c r="D40" s="81"/>
      <c r="E40" s="363"/>
      <c r="F40" s="1"/>
      <c r="G40" s="1"/>
      <c r="H40" s="33"/>
      <c r="I40" s="40"/>
      <c r="J40" s="1"/>
      <c r="K40" s="1"/>
      <c r="L40" s="1"/>
      <c r="M40" s="1"/>
      <c r="N40" s="1"/>
    </row>
    <row r="41" spans="1:14" ht="12.75">
      <c r="A41" s="58"/>
      <c r="B41" s="156"/>
      <c r="C41" s="156"/>
      <c r="D41" s="1"/>
      <c r="E41" s="363"/>
      <c r="F41" s="1"/>
      <c r="G41" s="1"/>
      <c r="H41" s="1"/>
      <c r="I41" s="40"/>
      <c r="J41" s="1"/>
      <c r="K41" s="1"/>
      <c r="L41" s="1"/>
      <c r="M41" s="1"/>
      <c r="N41" s="1"/>
    </row>
    <row r="42" spans="1:14" ht="12.75">
      <c r="A42" s="417"/>
      <c r="B42" s="156"/>
      <c r="C42" s="1"/>
      <c r="D42" s="363"/>
      <c r="E42" s="1"/>
      <c r="F42" s="1"/>
      <c r="G42" s="533"/>
      <c r="H42" s="533"/>
      <c r="I42" s="533"/>
      <c r="J42" s="533"/>
      <c r="K42" s="1"/>
      <c r="L42" s="1"/>
      <c r="M42" s="1"/>
      <c r="N42" s="1"/>
    </row>
    <row r="43" spans="1:17" ht="12" customHeight="1">
      <c r="A43" s="417"/>
      <c r="B43" s="156"/>
      <c r="C43" s="1"/>
      <c r="D43" s="363"/>
      <c r="E43" s="1"/>
      <c r="F43" s="1"/>
      <c r="G43" s="533"/>
      <c r="H43" s="533"/>
      <c r="I43" s="533"/>
      <c r="J43" s="533"/>
      <c r="K43" s="1"/>
      <c r="L43" s="1"/>
      <c r="M43" s="1"/>
      <c r="N43" s="1"/>
      <c r="O43" s="2"/>
      <c r="P43" s="2"/>
      <c r="Q43" s="2"/>
    </row>
    <row r="44" spans="1:14" ht="6" customHeight="1">
      <c r="A44" s="417"/>
      <c r="B44" s="156"/>
      <c r="C44" s="1"/>
      <c r="D44" s="363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7" ht="16.5" customHeight="1">
      <c r="A45" s="1"/>
      <c r="B45" s="1"/>
      <c r="C45" s="1"/>
      <c r="D45" s="363"/>
      <c r="E45" s="363"/>
      <c r="F45" s="1"/>
      <c r="G45" s="1"/>
      <c r="H45" s="155"/>
      <c r="I45" s="1"/>
      <c r="J45" s="1"/>
      <c r="K45" s="1"/>
      <c r="L45" s="1"/>
      <c r="M45" s="1"/>
      <c r="N45" s="1"/>
      <c r="O45" s="2"/>
      <c r="P45" s="2"/>
      <c r="Q45" s="2"/>
    </row>
    <row r="46" spans="1:17" ht="14.25" customHeight="1">
      <c r="A46" s="475"/>
      <c r="B46" s="477"/>
      <c r="C46" s="477"/>
      <c r="D46" s="363"/>
      <c r="E46" s="363"/>
      <c r="F46" s="1"/>
      <c r="G46" s="1"/>
      <c r="H46" s="1"/>
      <c r="I46" s="1"/>
      <c r="J46" s="1"/>
      <c r="K46" s="1"/>
      <c r="L46" s="1"/>
      <c r="M46" s="1"/>
      <c r="N46" s="1"/>
      <c r="O46" s="2"/>
      <c r="P46" s="2"/>
      <c r="Q46" s="2"/>
    </row>
    <row r="47" spans="1:17" ht="15" customHeight="1">
      <c r="A47" s="478"/>
      <c r="B47" s="1"/>
      <c r="C47" s="477"/>
      <c r="D47" s="363"/>
      <c r="E47" s="363"/>
      <c r="F47" s="1"/>
      <c r="G47" s="153"/>
      <c r="H47" s="1"/>
      <c r="I47" s="1"/>
      <c r="J47" s="1"/>
      <c r="K47" s="475"/>
      <c r="L47" s="1"/>
      <c r="M47" s="1"/>
      <c r="N47" s="1"/>
      <c r="O47" s="2"/>
      <c r="P47" s="2"/>
      <c r="Q47" s="2"/>
    </row>
    <row r="48" spans="1:17" ht="15.75" customHeight="1">
      <c r="A48" s="1"/>
      <c r="B48" s="6"/>
      <c r="C48" s="477"/>
      <c r="D48" s="363"/>
      <c r="E48" s="363"/>
      <c r="F48" s="1"/>
      <c r="G48" s="1"/>
      <c r="H48" s="155"/>
      <c r="I48" s="1"/>
      <c r="J48" s="476"/>
      <c r="K48" s="1"/>
      <c r="L48" s="1"/>
      <c r="M48" s="1"/>
      <c r="N48" s="1"/>
      <c r="O48" s="2"/>
      <c r="P48" s="2"/>
      <c r="Q48" s="2"/>
    </row>
    <row r="49" spans="1:14" ht="15.75" customHeight="1">
      <c r="A49" s="1"/>
      <c r="B49" s="154"/>
      <c r="C49" s="156"/>
      <c r="D49" s="1"/>
      <c r="E49" s="363"/>
      <c r="F49" s="1"/>
      <c r="G49" s="1"/>
      <c r="H49" s="155"/>
      <c r="I49" s="1"/>
      <c r="J49" s="1"/>
      <c r="K49" s="1"/>
      <c r="L49" s="1"/>
      <c r="M49" s="1"/>
      <c r="N49" s="1"/>
    </row>
    <row r="50" spans="1:14" ht="12.75">
      <c r="A50" s="1"/>
      <c r="B50" s="451"/>
      <c r="C50" s="156"/>
      <c r="D50" s="1"/>
      <c r="E50" s="363"/>
      <c r="F50" s="1"/>
      <c r="G50" s="1"/>
      <c r="H50" s="155"/>
      <c r="I50" s="1"/>
      <c r="J50" s="1"/>
      <c r="K50" s="1"/>
      <c r="L50" s="1"/>
      <c r="M50" s="1"/>
      <c r="N50" s="1"/>
    </row>
    <row r="51" spans="5:14" ht="12.75">
      <c r="E51" s="363"/>
      <c r="F51" s="1"/>
      <c r="G51" s="1"/>
      <c r="H51" s="155"/>
      <c r="I51" s="1"/>
      <c r="J51" s="1"/>
      <c r="K51" s="1"/>
      <c r="L51" s="1"/>
      <c r="M51" s="1"/>
      <c r="N51" s="1"/>
    </row>
    <row r="52" spans="5:14" ht="13.5" customHeight="1"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5:14" ht="13.5" customHeight="1"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sheetProtection password="CF62" sheet="1" selectLockedCells="1" selectUnlockedCells="1"/>
  <mergeCells count="23">
    <mergeCell ref="H18:H20"/>
    <mergeCell ref="A10:D11"/>
    <mergeCell ref="A38:B38"/>
    <mergeCell ref="A35:B35"/>
    <mergeCell ref="A12:A14"/>
    <mergeCell ref="B12:B14"/>
    <mergeCell ref="C12:C14"/>
    <mergeCell ref="D12:D14"/>
    <mergeCell ref="B23:D23"/>
    <mergeCell ref="A18:A19"/>
    <mergeCell ref="B18:B19"/>
    <mergeCell ref="F22:G22"/>
    <mergeCell ref="F23:G23"/>
    <mergeCell ref="D18:D19"/>
    <mergeCell ref="F18:F20"/>
    <mergeCell ref="G18:G20"/>
    <mergeCell ref="F24:G24"/>
    <mergeCell ref="A40:B40"/>
    <mergeCell ref="A36:B36"/>
    <mergeCell ref="A37:B37"/>
    <mergeCell ref="F25:G25"/>
    <mergeCell ref="G30:H30"/>
    <mergeCell ref="B28:C28"/>
  </mergeCells>
  <printOptions gridLines="1" horizontalCentered="1"/>
  <pageMargins left="0.3937007874015748" right="0.3937007874015748" top="0.3937007874015748" bottom="0.3937007874015748" header="0.15748031496062992" footer="0.1968503937007874"/>
  <pageSetup horizontalDpi="600" verticalDpi="600" orientation="portrait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selection activeCell="E3" sqref="E3"/>
    </sheetView>
  </sheetViews>
  <sheetFormatPr defaultColWidth="9.375" defaultRowHeight="12.75"/>
  <cols>
    <col min="1" max="1" width="1.37890625" style="46" customWidth="1"/>
    <col min="2" max="2" width="12.375" style="46" customWidth="1"/>
    <col min="3" max="3" width="8.625" style="36" customWidth="1"/>
    <col min="4" max="4" width="17.75390625" style="49" customWidth="1"/>
    <col min="5" max="5" width="12.125" style="50" customWidth="1"/>
    <col min="6" max="6" width="12.375" style="46" customWidth="1"/>
    <col min="7" max="7" width="12.25390625" style="46" customWidth="1"/>
    <col min="8" max="8" width="1.37890625" style="46" customWidth="1"/>
    <col min="9" max="16384" width="9.375" style="46" customWidth="1"/>
  </cols>
  <sheetData>
    <row r="1" spans="1:8" ht="12.75">
      <c r="A1" s="127"/>
      <c r="B1" s="87"/>
      <c r="C1" s="128"/>
      <c r="D1" s="129"/>
      <c r="E1" s="130"/>
      <c r="F1" s="131"/>
      <c r="G1" s="309" t="s">
        <v>22</v>
      </c>
      <c r="H1" s="310"/>
    </row>
    <row r="2" spans="1:8" ht="15" customHeight="1">
      <c r="A2" s="108"/>
      <c r="B2" s="31"/>
      <c r="C2" s="21"/>
      <c r="D2" s="23"/>
      <c r="E2" s="77"/>
      <c r="F2" s="31"/>
      <c r="G2" s="112"/>
      <c r="H2" s="109"/>
    </row>
    <row r="3" spans="1:8" ht="15" customHeight="1">
      <c r="A3" s="108"/>
      <c r="B3" s="31"/>
      <c r="C3" s="21"/>
      <c r="D3" s="23"/>
      <c r="E3" s="77"/>
      <c r="F3" s="31"/>
      <c r="G3" s="112"/>
      <c r="H3" s="109"/>
    </row>
    <row r="4" spans="1:8" ht="15" customHeight="1">
      <c r="A4" s="108"/>
      <c r="B4" s="31"/>
      <c r="C4" s="21"/>
      <c r="D4" s="23"/>
      <c r="E4" s="77"/>
      <c r="F4" s="31"/>
      <c r="G4" s="138" t="s">
        <v>153</v>
      </c>
      <c r="H4" s="109"/>
    </row>
    <row r="5" spans="1:8" ht="5.25" customHeight="1">
      <c r="A5" s="206"/>
      <c r="B5" s="71"/>
      <c r="C5" s="62"/>
      <c r="D5" s="61"/>
      <c r="E5" s="207"/>
      <c r="F5" s="71"/>
      <c r="G5" s="208"/>
      <c r="H5" s="311"/>
    </row>
    <row r="6" spans="1:11" s="9" customFormat="1" ht="17.25" customHeight="1">
      <c r="A6" s="312"/>
      <c r="B6" s="308"/>
      <c r="C6" s="308"/>
      <c r="D6" s="308"/>
      <c r="E6" s="308"/>
      <c r="F6" s="308"/>
      <c r="G6" s="308"/>
      <c r="H6" s="313"/>
      <c r="I6" s="308"/>
      <c r="J6" s="308"/>
      <c r="K6" s="308"/>
    </row>
    <row r="7" spans="1:10" ht="13.5" customHeight="1">
      <c r="A7" s="108"/>
      <c r="B7" s="188"/>
      <c r="C7" s="161"/>
      <c r="D7" s="189"/>
      <c r="E7" s="189"/>
      <c r="F7" s="189"/>
      <c r="G7" s="189"/>
      <c r="H7" s="94"/>
      <c r="I7" s="47"/>
      <c r="J7" s="47"/>
    </row>
    <row r="8" spans="1:10" ht="15.75" customHeight="1" thickBot="1">
      <c r="A8" s="108"/>
      <c r="B8" s="190" t="s">
        <v>646</v>
      </c>
      <c r="C8" s="44"/>
      <c r="D8" s="23"/>
      <c r="E8" s="60"/>
      <c r="F8" s="44"/>
      <c r="G8" s="114"/>
      <c r="H8" s="109"/>
      <c r="I8" s="47"/>
      <c r="J8" s="47"/>
    </row>
    <row r="9" spans="1:8" ht="26.25" thickBot="1">
      <c r="A9" s="108"/>
      <c r="B9" s="224" t="s">
        <v>647</v>
      </c>
      <c r="C9" s="225" t="s">
        <v>1197</v>
      </c>
      <c r="D9" s="226" t="s">
        <v>648</v>
      </c>
      <c r="E9" s="227" t="s">
        <v>649</v>
      </c>
      <c r="F9" s="225" t="s">
        <v>650</v>
      </c>
      <c r="G9" s="228" t="s">
        <v>651</v>
      </c>
      <c r="H9" s="109"/>
    </row>
    <row r="10" spans="1:8" ht="12.75">
      <c r="A10" s="108"/>
      <c r="B10" s="229" t="s">
        <v>667</v>
      </c>
      <c r="C10" s="230" t="s">
        <v>652</v>
      </c>
      <c r="D10" s="230" t="s">
        <v>653</v>
      </c>
      <c r="E10" s="230" t="s">
        <v>654</v>
      </c>
      <c r="F10" s="231" t="s">
        <v>655</v>
      </c>
      <c r="G10" s="484" t="s">
        <v>685</v>
      </c>
      <c r="H10" s="109"/>
    </row>
    <row r="11" spans="1:8" ht="12.75">
      <c r="A11" s="108"/>
      <c r="B11" s="191" t="s">
        <v>668</v>
      </c>
      <c r="C11" s="192" t="s">
        <v>656</v>
      </c>
      <c r="D11" s="192" t="s">
        <v>653</v>
      </c>
      <c r="E11" s="192" t="s">
        <v>654</v>
      </c>
      <c r="F11" s="193" t="s">
        <v>655</v>
      </c>
      <c r="G11" s="481" t="s">
        <v>685</v>
      </c>
      <c r="H11" s="109"/>
    </row>
    <row r="12" spans="1:8" ht="12.75">
      <c r="A12" s="108"/>
      <c r="B12" s="191" t="s">
        <v>669</v>
      </c>
      <c r="C12" s="192" t="s">
        <v>652</v>
      </c>
      <c r="D12" s="192" t="s">
        <v>653</v>
      </c>
      <c r="E12" s="192" t="s">
        <v>654</v>
      </c>
      <c r="F12" s="193" t="s">
        <v>657</v>
      </c>
      <c r="G12" s="481" t="s">
        <v>685</v>
      </c>
      <c r="H12" s="109"/>
    </row>
    <row r="13" spans="1:8" ht="12.75">
      <c r="A13" s="108"/>
      <c r="B13" s="191" t="s">
        <v>670</v>
      </c>
      <c r="C13" s="192" t="s">
        <v>656</v>
      </c>
      <c r="D13" s="192" t="s">
        <v>653</v>
      </c>
      <c r="E13" s="192" t="s">
        <v>654</v>
      </c>
      <c r="F13" s="193" t="s">
        <v>657</v>
      </c>
      <c r="G13" s="481" t="s">
        <v>685</v>
      </c>
      <c r="H13" s="109"/>
    </row>
    <row r="14" spans="1:8" ht="12.75">
      <c r="A14" s="108"/>
      <c r="B14" s="191" t="s">
        <v>671</v>
      </c>
      <c r="C14" s="192" t="s">
        <v>652</v>
      </c>
      <c r="D14" s="192" t="s">
        <v>653</v>
      </c>
      <c r="E14" s="192" t="s">
        <v>654</v>
      </c>
      <c r="F14" s="193" t="s">
        <v>658</v>
      </c>
      <c r="G14" s="481" t="s">
        <v>685</v>
      </c>
      <c r="H14" s="109"/>
    </row>
    <row r="15" spans="1:8" ht="13.5" thickBot="1">
      <c r="A15" s="108"/>
      <c r="B15" s="218" t="s">
        <v>672</v>
      </c>
      <c r="C15" s="195" t="s">
        <v>656</v>
      </c>
      <c r="D15" s="195" t="s">
        <v>653</v>
      </c>
      <c r="E15" s="195" t="s">
        <v>654</v>
      </c>
      <c r="F15" s="196" t="s">
        <v>658</v>
      </c>
      <c r="G15" s="482" t="s">
        <v>685</v>
      </c>
      <c r="H15" s="109"/>
    </row>
    <row r="16" spans="1:8" ht="12.75">
      <c r="A16" s="108"/>
      <c r="B16" s="114"/>
      <c r="C16" s="5"/>
      <c r="D16" s="5"/>
      <c r="E16" s="5"/>
      <c r="F16" s="113"/>
      <c r="G16" s="114"/>
      <c r="H16" s="109"/>
    </row>
    <row r="17" spans="1:8" ht="15.75" thickBot="1">
      <c r="A17" s="108"/>
      <c r="B17" s="197" t="s">
        <v>659</v>
      </c>
      <c r="C17" s="5"/>
      <c r="D17" s="5"/>
      <c r="E17" s="5"/>
      <c r="F17" s="113"/>
      <c r="G17" s="114"/>
      <c r="H17" s="109"/>
    </row>
    <row r="18" spans="1:8" ht="26.25" thickBot="1">
      <c r="A18" s="108"/>
      <c r="B18" s="198" t="s">
        <v>647</v>
      </c>
      <c r="C18" s="199" t="s">
        <v>1197</v>
      </c>
      <c r="D18" s="200" t="s">
        <v>648</v>
      </c>
      <c r="E18" s="201" t="s">
        <v>649</v>
      </c>
      <c r="F18" s="199" t="s">
        <v>650</v>
      </c>
      <c r="G18" s="202" t="s">
        <v>651</v>
      </c>
      <c r="H18" s="109"/>
    </row>
    <row r="19" spans="1:8" ht="12.75" thickBot="1">
      <c r="A19" s="108"/>
      <c r="B19" s="203" t="s">
        <v>666</v>
      </c>
      <c r="C19" s="204" t="s">
        <v>652</v>
      </c>
      <c r="D19" s="204" t="s">
        <v>660</v>
      </c>
      <c r="E19" s="204" t="s">
        <v>654</v>
      </c>
      <c r="F19" s="205" t="s">
        <v>661</v>
      </c>
      <c r="G19" s="483" t="s">
        <v>685</v>
      </c>
      <c r="H19" s="311"/>
    </row>
    <row r="20" spans="1:8" ht="12.75">
      <c r="A20" s="108"/>
      <c r="B20" s="31"/>
      <c r="C20" s="1"/>
      <c r="D20" s="5"/>
      <c r="E20" s="5"/>
      <c r="F20" s="5"/>
      <c r="G20" s="113"/>
      <c r="H20" s="94"/>
    </row>
    <row r="21" spans="1:8" ht="4.5" customHeight="1" hidden="1">
      <c r="A21" s="108"/>
      <c r="B21" s="31"/>
      <c r="C21" s="1"/>
      <c r="D21" s="1"/>
      <c r="E21" s="1"/>
      <c r="F21" s="1"/>
      <c r="G21" s="1"/>
      <c r="H21" s="94"/>
    </row>
    <row r="22" spans="1:8" ht="15.75" thickBot="1">
      <c r="A22" s="108"/>
      <c r="B22" s="190" t="s">
        <v>662</v>
      </c>
      <c r="C22" s="44"/>
      <c r="D22" s="23"/>
      <c r="E22" s="60"/>
      <c r="F22" s="44"/>
      <c r="G22" s="114"/>
      <c r="H22" s="94"/>
    </row>
    <row r="23" spans="1:8" ht="27" customHeight="1" thickBot="1">
      <c r="A23" s="108"/>
      <c r="B23" s="232" t="s">
        <v>647</v>
      </c>
      <c r="C23" s="225" t="s">
        <v>1197</v>
      </c>
      <c r="D23" s="226" t="s">
        <v>648</v>
      </c>
      <c r="E23" s="227" t="s">
        <v>649</v>
      </c>
      <c r="F23" s="225" t="s">
        <v>650</v>
      </c>
      <c r="G23" s="228" t="s">
        <v>651</v>
      </c>
      <c r="H23" s="94"/>
    </row>
    <row r="24" spans="1:8" ht="12.75">
      <c r="A24" s="108"/>
      <c r="B24" s="229" t="s">
        <v>664</v>
      </c>
      <c r="C24" s="230" t="s">
        <v>652</v>
      </c>
      <c r="D24" s="230" t="s">
        <v>653</v>
      </c>
      <c r="E24" s="230" t="s">
        <v>654</v>
      </c>
      <c r="F24" s="231" t="s">
        <v>655</v>
      </c>
      <c r="G24" s="484" t="s">
        <v>685</v>
      </c>
      <c r="H24" s="94"/>
    </row>
    <row r="25" spans="1:8" ht="13.5" thickBot="1">
      <c r="A25" s="108"/>
      <c r="B25" s="194" t="s">
        <v>665</v>
      </c>
      <c r="C25" s="195" t="s">
        <v>656</v>
      </c>
      <c r="D25" s="195" t="s">
        <v>653</v>
      </c>
      <c r="E25" s="195" t="s">
        <v>654</v>
      </c>
      <c r="F25" s="196" t="s">
        <v>655</v>
      </c>
      <c r="G25" s="482" t="s">
        <v>685</v>
      </c>
      <c r="H25" s="94"/>
    </row>
    <row r="26" spans="1:8" ht="12.75">
      <c r="A26" s="108"/>
      <c r="B26" s="216" t="s">
        <v>663</v>
      </c>
      <c r="C26" s="5"/>
      <c r="D26" s="5"/>
      <c r="E26" s="5"/>
      <c r="F26" s="113"/>
      <c r="G26" s="114"/>
      <c r="H26" s="94"/>
    </row>
    <row r="27" spans="1:8" ht="12.75">
      <c r="A27" s="108"/>
      <c r="B27" s="31"/>
      <c r="C27" s="68"/>
      <c r="D27" s="113"/>
      <c r="E27" s="1"/>
      <c r="F27" s="68"/>
      <c r="G27" s="111"/>
      <c r="H27" s="94"/>
    </row>
    <row r="28" spans="1:8" ht="12.75">
      <c r="A28" s="108"/>
      <c r="B28" s="31"/>
      <c r="C28" s="68"/>
      <c r="D28" s="113"/>
      <c r="E28" s="1"/>
      <c r="F28" s="68"/>
      <c r="G28" s="111"/>
      <c r="H28" s="94"/>
    </row>
    <row r="29" spans="1:8" ht="12.75">
      <c r="A29" s="108"/>
      <c r="B29" s="31"/>
      <c r="C29" s="68"/>
      <c r="D29" s="113"/>
      <c r="E29" s="1"/>
      <c r="F29" s="68"/>
      <c r="G29" s="111"/>
      <c r="H29" s="94"/>
    </row>
    <row r="30" spans="1:8" ht="12.75">
      <c r="A30" s="108"/>
      <c r="B30" s="31"/>
      <c r="C30" s="68"/>
      <c r="D30" s="113"/>
      <c r="E30" s="1"/>
      <c r="F30" s="68"/>
      <c r="G30" s="111"/>
      <c r="H30" s="94"/>
    </row>
    <row r="31" spans="1:8" ht="12.75">
      <c r="A31" s="108"/>
      <c r="B31" s="31"/>
      <c r="C31" s="186"/>
      <c r="D31" s="113"/>
      <c r="E31" s="1"/>
      <c r="F31" s="68"/>
      <c r="G31" s="111"/>
      <c r="H31" s="94"/>
    </row>
    <row r="32" spans="1:8" ht="12.75">
      <c r="A32" s="108"/>
      <c r="B32" s="31"/>
      <c r="C32" s="68"/>
      <c r="D32" s="113"/>
      <c r="E32" s="1"/>
      <c r="F32" s="68"/>
      <c r="G32" s="111"/>
      <c r="H32" s="94"/>
    </row>
    <row r="33" spans="1:8" ht="12.75">
      <c r="A33" s="108"/>
      <c r="B33" s="31"/>
      <c r="C33" s="68"/>
      <c r="D33" s="113"/>
      <c r="E33" s="1"/>
      <c r="F33" s="68"/>
      <c r="G33" s="111"/>
      <c r="H33" s="94"/>
    </row>
    <row r="34" spans="1:8" ht="12.75">
      <c r="A34" s="108"/>
      <c r="B34" s="31"/>
      <c r="C34" s="68"/>
      <c r="D34" s="113"/>
      <c r="E34" s="1"/>
      <c r="F34" s="68"/>
      <c r="G34" s="111"/>
      <c r="H34" s="94"/>
    </row>
    <row r="35" spans="1:8" ht="12.75">
      <c r="A35" s="108"/>
      <c r="B35" s="31"/>
      <c r="C35" s="68"/>
      <c r="D35" s="113"/>
      <c r="E35" s="1"/>
      <c r="F35" s="68"/>
      <c r="G35" s="111"/>
      <c r="H35" s="94"/>
    </row>
    <row r="36" spans="1:8" ht="15" customHeight="1">
      <c r="A36" s="108"/>
      <c r="B36" s="31"/>
      <c r="C36" s="161"/>
      <c r="D36" s="233"/>
      <c r="E36" s="1"/>
      <c r="F36" s="68"/>
      <c r="G36" s="111"/>
      <c r="H36" s="94"/>
    </row>
    <row r="37" spans="1:8" ht="13.5" customHeight="1">
      <c r="A37" s="108"/>
      <c r="B37" s="48"/>
      <c r="C37" s="161"/>
      <c r="D37" s="106"/>
      <c r="E37" s="1"/>
      <c r="F37" s="68"/>
      <c r="G37" s="111"/>
      <c r="H37" s="94"/>
    </row>
    <row r="38" spans="1:8" ht="12.75">
      <c r="A38" s="108"/>
      <c r="B38" s="31"/>
      <c r="C38" s="110"/>
      <c r="D38" s="187"/>
      <c r="E38" s="1"/>
      <c r="F38" s="68"/>
      <c r="G38" s="111"/>
      <c r="H38" s="94"/>
    </row>
    <row r="39" spans="1:8" ht="13.5">
      <c r="A39" s="108"/>
      <c r="B39" s="31"/>
      <c r="C39" s="68"/>
      <c r="D39" s="113"/>
      <c r="E39" s="107"/>
      <c r="F39" s="1"/>
      <c r="G39" s="1"/>
      <c r="H39" s="94"/>
    </row>
    <row r="40" spans="1:8" ht="12.75">
      <c r="A40" s="108"/>
      <c r="B40" s="31"/>
      <c r="C40" s="68"/>
      <c r="D40" s="113"/>
      <c r="E40" s="1"/>
      <c r="F40" s="1"/>
      <c r="G40" s="1"/>
      <c r="H40" s="94"/>
    </row>
    <row r="41" spans="1:8" ht="12.75">
      <c r="A41" s="108"/>
      <c r="B41" s="31"/>
      <c r="C41" s="68"/>
      <c r="D41" s="113"/>
      <c r="E41" s="1"/>
      <c r="F41" s="1"/>
      <c r="G41" s="1"/>
      <c r="H41" s="94"/>
    </row>
    <row r="42" spans="1:8" ht="12.75">
      <c r="A42" s="108"/>
      <c r="B42" s="31"/>
      <c r="C42" s="68"/>
      <c r="D42" s="113"/>
      <c r="E42" s="1"/>
      <c r="F42" s="1"/>
      <c r="G42" s="1"/>
      <c r="H42" s="94"/>
    </row>
    <row r="43" spans="1:8" ht="12.75">
      <c r="A43" s="108"/>
      <c r="B43" s="31"/>
      <c r="C43" s="68"/>
      <c r="D43" s="113"/>
      <c r="E43" s="1"/>
      <c r="F43" s="1"/>
      <c r="G43" s="1"/>
      <c r="H43" s="94"/>
    </row>
    <row r="44" spans="1:8" ht="12.75">
      <c r="A44" s="108"/>
      <c r="B44" s="31"/>
      <c r="C44" s="68"/>
      <c r="D44" s="113"/>
      <c r="E44" s="1"/>
      <c r="F44" s="1"/>
      <c r="G44" s="1"/>
      <c r="H44" s="94"/>
    </row>
    <row r="45" spans="1:8" ht="12.75">
      <c r="A45" s="206"/>
      <c r="B45" s="71"/>
      <c r="C45" s="314"/>
      <c r="D45" s="315"/>
      <c r="E45" s="54"/>
      <c r="F45" s="54"/>
      <c r="G45" s="54"/>
      <c r="H45" s="316"/>
    </row>
    <row r="46" spans="1:8" ht="12.75">
      <c r="A46" s="108"/>
      <c r="B46" s="31"/>
      <c r="C46" s="68"/>
      <c r="D46" s="113"/>
      <c r="E46" s="1"/>
      <c r="F46" s="1"/>
      <c r="G46" s="1"/>
      <c r="H46" s="1"/>
    </row>
    <row r="47" spans="1:8" ht="12.75">
      <c r="A47" s="108"/>
      <c r="B47" s="31"/>
      <c r="C47" s="68"/>
      <c r="D47" s="113"/>
      <c r="E47" s="1"/>
      <c r="F47" s="1"/>
      <c r="G47" s="1"/>
      <c r="H47" s="1"/>
    </row>
  </sheetData>
  <sheetProtection password="CF62" sheet="1" selectLockedCells="1" selectUnlockedCells="1"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1.37890625" style="46" customWidth="1"/>
    <col min="2" max="2" width="12.375" style="46" customWidth="1"/>
    <col min="3" max="3" width="11.75390625" style="36" customWidth="1"/>
    <col min="4" max="4" width="13.625" style="49" customWidth="1"/>
    <col min="5" max="5" width="12.125" style="50" customWidth="1"/>
    <col min="6" max="6" width="9.375" style="46" customWidth="1"/>
    <col min="7" max="7" width="12.25390625" style="46" customWidth="1"/>
    <col min="8" max="8" width="9.25390625" style="46" customWidth="1"/>
    <col min="9" max="9" width="14.125" style="46" customWidth="1"/>
    <col min="10" max="10" width="22.00390625" style="46" customWidth="1"/>
    <col min="11" max="16384" width="9.375" style="46" customWidth="1"/>
  </cols>
  <sheetData>
    <row r="1" spans="1:10" ht="20.25" customHeight="1">
      <c r="A1" s="31"/>
      <c r="B1" s="42"/>
      <c r="C1" s="21"/>
      <c r="D1" s="23"/>
      <c r="E1" s="77"/>
      <c r="F1" s="31"/>
      <c r="G1" s="31"/>
      <c r="H1" s="31"/>
      <c r="I1" s="1824"/>
      <c r="J1" s="297" t="s">
        <v>23</v>
      </c>
    </row>
    <row r="2" spans="1:10" ht="15" customHeight="1">
      <c r="A2" s="31"/>
      <c r="B2" s="31"/>
      <c r="C2" s="21"/>
      <c r="D2" s="23"/>
      <c r="E2" s="77"/>
      <c r="F2" s="31"/>
      <c r="G2" s="112"/>
      <c r="H2" s="31"/>
      <c r="I2" s="31"/>
      <c r="J2" s="1824"/>
    </row>
    <row r="3" spans="1:10" ht="15" customHeight="1">
      <c r="A3" s="31"/>
      <c r="B3" s="31"/>
      <c r="C3" s="21"/>
      <c r="D3" s="23"/>
      <c r="E3" s="77"/>
      <c r="F3" s="31"/>
      <c r="G3" s="112"/>
      <c r="H3" s="31"/>
      <c r="I3" s="31"/>
      <c r="J3" s="31"/>
    </row>
    <row r="4" spans="1:10" ht="24.75" customHeight="1">
      <c r="A4" s="31"/>
      <c r="B4" s="31"/>
      <c r="C4" s="21"/>
      <c r="D4" s="23"/>
      <c r="E4" s="77"/>
      <c r="F4" s="31"/>
      <c r="G4" s="31"/>
      <c r="H4" s="31"/>
      <c r="I4" s="1824"/>
      <c r="J4" s="138" t="s">
        <v>19</v>
      </c>
    </row>
    <row r="5" spans="1:10" ht="9.75" customHeight="1">
      <c r="A5" s="31"/>
      <c r="B5" s="31"/>
      <c r="C5" s="21"/>
      <c r="D5" s="23"/>
      <c r="E5" s="77"/>
      <c r="F5" s="31"/>
      <c r="G5" s="1215"/>
      <c r="H5" s="31"/>
      <c r="I5" s="31"/>
      <c r="J5" s="1824"/>
    </row>
    <row r="6" spans="1:11" s="9" customFormat="1" ht="17.25" customHeight="1">
      <c r="A6" s="308"/>
      <c r="B6" s="308"/>
      <c r="C6" s="308"/>
      <c r="D6" s="308"/>
      <c r="E6" s="308"/>
      <c r="F6" s="308"/>
      <c r="G6" s="300"/>
      <c r="H6" s="300"/>
      <c r="I6" s="300"/>
      <c r="J6" s="300"/>
      <c r="K6" s="308"/>
    </row>
    <row r="7" spans="1:10" ht="13.5" customHeight="1">
      <c r="A7" s="31"/>
      <c r="B7" s="188"/>
      <c r="C7" s="161"/>
      <c r="D7" s="189"/>
      <c r="E7" s="189"/>
      <c r="F7" s="189"/>
      <c r="G7" s="189"/>
      <c r="H7" s="1"/>
      <c r="I7" s="31"/>
      <c r="J7" s="31"/>
    </row>
    <row r="8" spans="1:10" ht="12.75">
      <c r="A8" s="31"/>
      <c r="B8" s="2337" t="s">
        <v>1828</v>
      </c>
      <c r="C8" s="2337"/>
      <c r="D8" s="2337"/>
      <c r="E8" s="2337"/>
      <c r="F8" s="1"/>
      <c r="G8" s="2338" t="s">
        <v>1811</v>
      </c>
      <c r="H8" s="2338"/>
      <c r="I8" s="2338"/>
      <c r="J8" s="31"/>
    </row>
    <row r="9" spans="1:10" ht="12.75">
      <c r="A9" s="31"/>
      <c r="B9" s="2337"/>
      <c r="C9" s="2337"/>
      <c r="D9" s="2337"/>
      <c r="E9" s="2337"/>
      <c r="F9" s="1"/>
      <c r="G9" s="2338"/>
      <c r="H9" s="2338"/>
      <c r="I9" s="2338"/>
      <c r="J9" s="31"/>
    </row>
    <row r="10" spans="1:10" ht="24">
      <c r="A10" s="31"/>
      <c r="B10" s="1821" t="s">
        <v>1812</v>
      </c>
      <c r="C10" s="1822" t="s">
        <v>16</v>
      </c>
      <c r="D10" s="1822" t="s">
        <v>17</v>
      </c>
      <c r="E10" s="1827" t="s">
        <v>18</v>
      </c>
      <c r="F10" s="1"/>
      <c r="G10" s="2327" t="s">
        <v>1801</v>
      </c>
      <c r="H10" s="2327"/>
      <c r="I10" s="1833" t="s">
        <v>1203</v>
      </c>
      <c r="J10" s="31"/>
    </row>
    <row r="11" spans="1:10" ht="12.75">
      <c r="A11" s="31"/>
      <c r="B11" s="1828">
        <v>0.25</v>
      </c>
      <c r="C11" s="1212">
        <v>10420</v>
      </c>
      <c r="D11" s="1789"/>
      <c r="E11" s="1182">
        <v>31490</v>
      </c>
      <c r="F11" s="1"/>
      <c r="G11" s="2335" t="s">
        <v>1802</v>
      </c>
      <c r="H11" s="2335"/>
      <c r="I11" s="1182">
        <v>10600</v>
      </c>
      <c r="J11" s="31"/>
    </row>
    <row r="12" spans="1:10" ht="12.75">
      <c r="A12" s="31"/>
      <c r="B12" s="1828">
        <v>0.37</v>
      </c>
      <c r="C12" s="1212">
        <v>10420</v>
      </c>
      <c r="D12" s="1789"/>
      <c r="E12" s="1182">
        <v>31490</v>
      </c>
      <c r="F12" s="1"/>
      <c r="G12" s="2335" t="s">
        <v>1803</v>
      </c>
      <c r="H12" s="2335"/>
      <c r="I12" s="1182">
        <v>10600</v>
      </c>
      <c r="J12" s="31"/>
    </row>
    <row r="13" spans="1:10" ht="12.75">
      <c r="A13" s="31"/>
      <c r="B13" s="1828">
        <v>0.55</v>
      </c>
      <c r="C13" s="1212">
        <v>10420</v>
      </c>
      <c r="D13" s="1789"/>
      <c r="E13" s="1182">
        <v>31970</v>
      </c>
      <c r="F13" s="1"/>
      <c r="G13" s="2335" t="s">
        <v>1804</v>
      </c>
      <c r="H13" s="2335"/>
      <c r="I13" s="1182">
        <v>10600</v>
      </c>
      <c r="J13" s="31"/>
    </row>
    <row r="14" spans="1:10" ht="12.75">
      <c r="A14" s="31"/>
      <c r="B14" s="1828">
        <v>0.75</v>
      </c>
      <c r="C14" s="1212">
        <v>10420</v>
      </c>
      <c r="D14" s="1789"/>
      <c r="E14" s="1182">
        <v>32980</v>
      </c>
      <c r="F14" s="1"/>
      <c r="G14" s="2335" t="s">
        <v>1805</v>
      </c>
      <c r="H14" s="2335"/>
      <c r="I14" s="1182">
        <v>10600</v>
      </c>
      <c r="J14" s="31"/>
    </row>
    <row r="15" spans="1:10" ht="12.75">
      <c r="A15" s="31"/>
      <c r="B15" s="1828">
        <v>1.1</v>
      </c>
      <c r="C15" s="1212">
        <v>10420</v>
      </c>
      <c r="D15" s="1789"/>
      <c r="E15" s="1182">
        <v>34760</v>
      </c>
      <c r="F15" s="1"/>
      <c r="G15" s="2335" t="s">
        <v>1806</v>
      </c>
      <c r="H15" s="2335"/>
      <c r="I15" s="1182">
        <v>11100</v>
      </c>
      <c r="J15" s="31"/>
    </row>
    <row r="16" spans="1:10" ht="12.75">
      <c r="A16" s="31"/>
      <c r="B16" s="1828">
        <v>1.5</v>
      </c>
      <c r="C16" s="1212">
        <v>10420</v>
      </c>
      <c r="D16" s="1789"/>
      <c r="E16" s="1182">
        <v>37070</v>
      </c>
      <c r="F16" s="1"/>
      <c r="G16" s="2335" t="s">
        <v>1807</v>
      </c>
      <c r="H16" s="2335"/>
      <c r="I16" s="1182">
        <v>11100</v>
      </c>
      <c r="J16" s="31"/>
    </row>
    <row r="17" spans="1:10" ht="12.75">
      <c r="A17" s="31"/>
      <c r="B17" s="1828">
        <v>2.2</v>
      </c>
      <c r="C17" s="1212">
        <v>10420</v>
      </c>
      <c r="D17" s="1789"/>
      <c r="E17" s="1182">
        <v>38250</v>
      </c>
      <c r="F17" s="1"/>
      <c r="G17" s="2335" t="s">
        <v>1808</v>
      </c>
      <c r="H17" s="2335"/>
      <c r="I17" s="1182">
        <v>12200</v>
      </c>
      <c r="J17" s="31"/>
    </row>
    <row r="18" spans="1:10" ht="12.75">
      <c r="A18" s="31"/>
      <c r="B18" s="1828">
        <v>3</v>
      </c>
      <c r="C18" s="1212">
        <v>10420</v>
      </c>
      <c r="D18" s="1789"/>
      <c r="E18" s="1182">
        <v>40560</v>
      </c>
      <c r="F18" s="1"/>
      <c r="G18" s="2335" t="s">
        <v>1809</v>
      </c>
      <c r="H18" s="2335"/>
      <c r="I18" s="1182">
        <v>12200</v>
      </c>
      <c r="J18" s="31"/>
    </row>
    <row r="19" spans="1:10" ht="12.75">
      <c r="A19" s="31"/>
      <c r="B19" s="1828">
        <v>4</v>
      </c>
      <c r="C19" s="1212">
        <v>10420</v>
      </c>
      <c r="D19" s="1789"/>
      <c r="E19" s="1212">
        <v>44510</v>
      </c>
      <c r="F19" s="1"/>
      <c r="G19" s="2028" t="s">
        <v>20</v>
      </c>
      <c r="H19" s="2028"/>
      <c r="I19" s="2328">
        <v>650</v>
      </c>
      <c r="J19" s="31"/>
    </row>
    <row r="20" spans="1:10" ht="12.75">
      <c r="A20" s="31"/>
      <c r="B20" s="1828">
        <v>5.5</v>
      </c>
      <c r="C20" s="1212">
        <v>10580</v>
      </c>
      <c r="D20" s="1789"/>
      <c r="E20" s="1212">
        <v>50850</v>
      </c>
      <c r="F20" s="1"/>
      <c r="G20" s="2028"/>
      <c r="H20" s="2028"/>
      <c r="I20" s="2328"/>
      <c r="J20" s="31"/>
    </row>
    <row r="21" spans="1:10" ht="12.75" customHeight="1">
      <c r="A21" s="31"/>
      <c r="B21" s="1828">
        <v>7.5</v>
      </c>
      <c r="C21" s="1212">
        <v>10580</v>
      </c>
      <c r="D21" s="1789"/>
      <c r="E21" s="1829">
        <v>57360</v>
      </c>
      <c r="F21" s="1"/>
      <c r="G21" s="156"/>
      <c r="H21" s="156"/>
      <c r="I21" s="515"/>
      <c r="J21" s="31"/>
    </row>
    <row r="22" spans="1:10" ht="12.75">
      <c r="A22" s="31"/>
      <c r="B22" s="1828">
        <v>11</v>
      </c>
      <c r="C22" s="1212">
        <v>12200</v>
      </c>
      <c r="D22" s="1789"/>
      <c r="E22" s="1190">
        <v>64470</v>
      </c>
      <c r="F22" s="1"/>
      <c r="G22" s="156"/>
      <c r="H22" s="156"/>
      <c r="I22" s="515"/>
      <c r="J22" s="31"/>
    </row>
    <row r="23" spans="1:10" ht="12.75" customHeight="1">
      <c r="A23" s="31"/>
      <c r="B23" s="1828">
        <v>15</v>
      </c>
      <c r="C23" s="1212">
        <v>12200</v>
      </c>
      <c r="D23" s="1789"/>
      <c r="E23" s="1190">
        <v>76720</v>
      </c>
      <c r="F23" s="1"/>
      <c r="G23" s="156"/>
      <c r="H23" s="156"/>
      <c r="I23" s="515"/>
      <c r="J23" s="31"/>
    </row>
    <row r="24" spans="1:10" ht="12.75">
      <c r="A24" s="31"/>
      <c r="B24" s="1830">
        <v>18.5</v>
      </c>
      <c r="C24" s="1213" t="s">
        <v>1813</v>
      </c>
      <c r="D24" s="1212">
        <v>50660</v>
      </c>
      <c r="E24" s="1829">
        <v>110600</v>
      </c>
      <c r="F24" s="1"/>
      <c r="G24" s="156"/>
      <c r="H24" s="156"/>
      <c r="I24" s="515"/>
      <c r="J24" s="31"/>
    </row>
    <row r="25" spans="1:10" ht="12.75">
      <c r="A25" s="31"/>
      <c r="B25" s="1830">
        <v>22</v>
      </c>
      <c r="C25" s="1213" t="s">
        <v>1813</v>
      </c>
      <c r="D25" s="1212">
        <v>58890</v>
      </c>
      <c r="E25" s="1190">
        <v>129000</v>
      </c>
      <c r="F25" s="1"/>
      <c r="G25" s="2334" t="s">
        <v>1810</v>
      </c>
      <c r="H25" s="2334"/>
      <c r="I25" s="2334"/>
      <c r="J25" s="31"/>
    </row>
    <row r="26" spans="1:10" ht="12.75">
      <c r="A26" s="31"/>
      <c r="B26" s="1830">
        <v>30</v>
      </c>
      <c r="C26" s="1213" t="s">
        <v>1813</v>
      </c>
      <c r="D26" s="1212">
        <v>63600</v>
      </c>
      <c r="E26" s="1190">
        <v>152000</v>
      </c>
      <c r="F26" s="1"/>
      <c r="G26" s="2334"/>
      <c r="H26" s="2334"/>
      <c r="I26" s="2334"/>
      <c r="J26" s="31"/>
    </row>
    <row r="27" spans="1:10" ht="12.75">
      <c r="A27" s="31"/>
      <c r="B27" s="1830">
        <v>37</v>
      </c>
      <c r="C27" s="1213" t="s">
        <v>1813</v>
      </c>
      <c r="D27" s="1190">
        <v>66030</v>
      </c>
      <c r="E27" s="1190">
        <v>212500</v>
      </c>
      <c r="F27" s="1790"/>
      <c r="G27" s="2027" t="s">
        <v>1203</v>
      </c>
      <c r="H27" s="2027"/>
      <c r="I27" s="1834">
        <v>3380</v>
      </c>
      <c r="J27" s="31"/>
    </row>
    <row r="28" spans="1:10" ht="12.75">
      <c r="A28" s="31"/>
      <c r="B28" s="1831">
        <v>45</v>
      </c>
      <c r="C28" s="1213" t="s">
        <v>1813</v>
      </c>
      <c r="D28" s="1212">
        <v>71410</v>
      </c>
      <c r="E28" s="1212">
        <v>254600</v>
      </c>
      <c r="F28" s="1"/>
      <c r="G28" s="1791"/>
      <c r="H28" s="1792"/>
      <c r="I28" s="1"/>
      <c r="J28" s="31"/>
    </row>
    <row r="29" spans="1:10" ht="12.75">
      <c r="A29" s="31"/>
      <c r="B29" s="1832">
        <v>55</v>
      </c>
      <c r="C29" s="1213" t="s">
        <v>1813</v>
      </c>
      <c r="D29" s="1212">
        <v>88080</v>
      </c>
      <c r="E29" s="1178" t="s">
        <v>685</v>
      </c>
      <c r="F29" s="1"/>
      <c r="G29" s="2040"/>
      <c r="H29" s="2040"/>
      <c r="I29" s="2040"/>
      <c r="J29" s="31"/>
    </row>
    <row r="30" spans="1:10" ht="12.75">
      <c r="A30" s="31"/>
      <c r="B30" s="1832">
        <v>75</v>
      </c>
      <c r="C30" s="1213" t="s">
        <v>1813</v>
      </c>
      <c r="D30" s="1190">
        <v>145960</v>
      </c>
      <c r="E30" s="1190" t="s">
        <v>685</v>
      </c>
      <c r="F30" s="1214"/>
      <c r="G30" s="2040"/>
      <c r="H30" s="2040"/>
      <c r="I30" s="2040"/>
      <c r="J30" s="31"/>
    </row>
    <row r="31" spans="1:10" ht="12.75">
      <c r="A31" s="31"/>
      <c r="B31" s="2336" t="s">
        <v>20</v>
      </c>
      <c r="C31" s="2336"/>
      <c r="D31" s="2336"/>
      <c r="E31" s="2328">
        <v>650</v>
      </c>
      <c r="F31" s="1214"/>
      <c r="G31" s="1788"/>
      <c r="H31" s="1788"/>
      <c r="I31" s="704"/>
      <c r="J31" s="31"/>
    </row>
    <row r="32" spans="1:10" ht="12.75">
      <c r="A32" s="31"/>
      <c r="B32" s="2336"/>
      <c r="C32" s="2336"/>
      <c r="D32" s="2336"/>
      <c r="E32" s="2328"/>
      <c r="F32" s="1214"/>
      <c r="G32" s="1"/>
      <c r="H32" s="1"/>
      <c r="I32" s="1"/>
      <c r="J32" s="31"/>
    </row>
    <row r="33" spans="1:10" ht="12.75">
      <c r="A33" s="31"/>
      <c r="B33" s="31"/>
      <c r="C33" s="68"/>
      <c r="D33" s="113"/>
      <c r="E33" s="1"/>
      <c r="F33" s="1"/>
      <c r="G33" s="1"/>
      <c r="H33" s="1"/>
      <c r="I33" s="31"/>
      <c r="J33" s="31"/>
    </row>
    <row r="34" spans="1:10" ht="12.75">
      <c r="A34" s="31"/>
      <c r="B34" s="31"/>
      <c r="C34" s="68"/>
      <c r="D34" s="113"/>
      <c r="E34" s="1"/>
      <c r="F34" s="1"/>
      <c r="G34" s="1"/>
      <c r="H34" s="1"/>
      <c r="I34" s="31"/>
      <c r="J34" s="31"/>
    </row>
    <row r="35" spans="1:10" ht="15.75">
      <c r="A35" s="31"/>
      <c r="B35" s="1793"/>
      <c r="C35" s="1823" t="s">
        <v>1829</v>
      </c>
      <c r="D35" s="1"/>
      <c r="E35" s="704"/>
      <c r="F35" s="1214"/>
      <c r="G35" s="1"/>
      <c r="H35" s="1"/>
      <c r="I35" s="31"/>
      <c r="J35" s="31"/>
    </row>
    <row r="36" spans="1:10" ht="12.75">
      <c r="A36" s="31"/>
      <c r="B36" s="1793"/>
      <c r="C36" s="1793"/>
      <c r="D36" s="1793"/>
      <c r="E36" s="704"/>
      <c r="F36" s="1214"/>
      <c r="G36" s="1"/>
      <c r="H36" s="1"/>
      <c r="I36" s="31"/>
      <c r="J36" s="31"/>
    </row>
    <row r="37" spans="1:10" ht="12.75">
      <c r="A37" s="31"/>
      <c r="B37" s="2331" t="s">
        <v>1197</v>
      </c>
      <c r="C37" s="2331"/>
      <c r="D37" s="2332" t="s">
        <v>1830</v>
      </c>
      <c r="E37" s="2333"/>
      <c r="F37" s="2333"/>
      <c r="G37" s="1822" t="s">
        <v>1203</v>
      </c>
      <c r="H37" s="1"/>
      <c r="I37" s="31"/>
      <c r="J37" s="31"/>
    </row>
    <row r="38" spans="1:10" ht="16.5" customHeight="1">
      <c r="A38" s="31"/>
      <c r="B38" s="2330" t="s">
        <v>1831</v>
      </c>
      <c r="C38" s="2330"/>
      <c r="D38" s="2330"/>
      <c r="E38" s="2330"/>
      <c r="F38" s="2330"/>
      <c r="G38" s="2330"/>
      <c r="H38" s="1"/>
      <c r="I38" s="31"/>
      <c r="J38" s="31"/>
    </row>
    <row r="39" spans="1:10" ht="12.75">
      <c r="A39" s="31"/>
      <c r="B39" s="2327" t="s">
        <v>1832</v>
      </c>
      <c r="C39" s="2327"/>
      <c r="D39" s="2328">
        <v>1</v>
      </c>
      <c r="E39" s="2328"/>
      <c r="F39" s="2328"/>
      <c r="G39" s="326">
        <v>11620</v>
      </c>
      <c r="H39" s="1"/>
      <c r="I39" s="31"/>
      <c r="J39" s="31"/>
    </row>
    <row r="40" spans="1:10" ht="12.75">
      <c r="A40" s="31"/>
      <c r="B40" s="2327" t="s">
        <v>1833</v>
      </c>
      <c r="C40" s="2327"/>
      <c r="D40" s="2328">
        <v>2</v>
      </c>
      <c r="E40" s="2328"/>
      <c r="F40" s="2328"/>
      <c r="G40" s="326">
        <v>13150</v>
      </c>
      <c r="H40" s="1"/>
      <c r="I40" s="31"/>
      <c r="J40" s="31"/>
    </row>
    <row r="41" spans="1:10" ht="12.75">
      <c r="A41" s="31"/>
      <c r="B41" s="2327" t="s">
        <v>1834</v>
      </c>
      <c r="C41" s="2327"/>
      <c r="D41" s="2328">
        <v>3</v>
      </c>
      <c r="E41" s="2328"/>
      <c r="F41" s="2328"/>
      <c r="G41" s="326">
        <v>15260</v>
      </c>
      <c r="H41" s="1"/>
      <c r="I41" s="31"/>
      <c r="J41" s="31"/>
    </row>
    <row r="42" spans="1:10" ht="12.75">
      <c r="A42" s="31"/>
      <c r="B42" s="2327" t="s">
        <v>1835</v>
      </c>
      <c r="C42" s="2327"/>
      <c r="D42" s="2328">
        <v>4</v>
      </c>
      <c r="E42" s="2328"/>
      <c r="F42" s="2328"/>
      <c r="G42" s="326">
        <v>17320</v>
      </c>
      <c r="H42" s="1"/>
      <c r="I42" s="31"/>
      <c r="J42" s="31"/>
    </row>
    <row r="43" spans="1:10" ht="12.75">
      <c r="A43" s="31"/>
      <c r="B43" s="2327" t="s">
        <v>0</v>
      </c>
      <c r="C43" s="2327"/>
      <c r="D43" s="2328">
        <v>5</v>
      </c>
      <c r="E43" s="2328"/>
      <c r="F43" s="2328"/>
      <c r="G43" s="326">
        <v>19290</v>
      </c>
      <c r="H43" s="1"/>
      <c r="I43" s="31"/>
      <c r="J43" s="31"/>
    </row>
    <row r="44" spans="1:10" ht="12.75">
      <c r="A44" s="31"/>
      <c r="B44" s="2327" t="s">
        <v>1</v>
      </c>
      <c r="C44" s="2327"/>
      <c r="D44" s="2328">
        <v>6</v>
      </c>
      <c r="E44" s="2328"/>
      <c r="F44" s="2328"/>
      <c r="G44" s="326">
        <v>21220</v>
      </c>
      <c r="H44" s="1"/>
      <c r="I44" s="31"/>
      <c r="J44" s="31"/>
    </row>
    <row r="45" spans="1:10" ht="30.75" customHeight="1">
      <c r="A45" s="31"/>
      <c r="B45" s="2330" t="s">
        <v>2</v>
      </c>
      <c r="C45" s="2330"/>
      <c r="D45" s="2330"/>
      <c r="E45" s="2330"/>
      <c r="F45" s="2330"/>
      <c r="G45" s="2330"/>
      <c r="H45" s="1"/>
      <c r="I45" s="31"/>
      <c r="J45" s="31"/>
    </row>
    <row r="46" spans="1:10" ht="12.75">
      <c r="A46" s="31"/>
      <c r="B46" s="2327" t="s">
        <v>3</v>
      </c>
      <c r="C46" s="2327"/>
      <c r="D46" s="2328">
        <v>1</v>
      </c>
      <c r="E46" s="2328"/>
      <c r="F46" s="2328"/>
      <c r="G46" s="326">
        <v>15590</v>
      </c>
      <c r="H46" s="1"/>
      <c r="I46" s="31"/>
      <c r="J46" s="31"/>
    </row>
    <row r="47" spans="1:10" ht="12.75">
      <c r="A47" s="31"/>
      <c r="B47" s="2327" t="s">
        <v>4</v>
      </c>
      <c r="C47" s="2327"/>
      <c r="D47" s="2328">
        <v>2</v>
      </c>
      <c r="E47" s="2328"/>
      <c r="F47" s="2328"/>
      <c r="G47" s="326">
        <v>17620</v>
      </c>
      <c r="H47" s="1"/>
      <c r="I47" s="31"/>
      <c r="J47" s="31"/>
    </row>
    <row r="48" spans="1:10" ht="12.75">
      <c r="A48" s="31"/>
      <c r="B48" s="2327" t="s">
        <v>5</v>
      </c>
      <c r="C48" s="2327"/>
      <c r="D48" s="2328">
        <v>3</v>
      </c>
      <c r="E48" s="2328"/>
      <c r="F48" s="2328"/>
      <c r="G48" s="326">
        <v>19630</v>
      </c>
      <c r="H48" s="1"/>
      <c r="I48" s="31"/>
      <c r="J48" s="31"/>
    </row>
    <row r="49" spans="1:10" ht="12.75">
      <c r="A49" s="31"/>
      <c r="B49" s="2327" t="s">
        <v>6</v>
      </c>
      <c r="C49" s="2327"/>
      <c r="D49" s="2328">
        <v>4</v>
      </c>
      <c r="E49" s="2328"/>
      <c r="F49" s="2328"/>
      <c r="G49" s="326">
        <v>21620</v>
      </c>
      <c r="H49" s="1"/>
      <c r="I49" s="31"/>
      <c r="J49" s="31"/>
    </row>
    <row r="50" spans="1:10" ht="12.75">
      <c r="A50" s="31"/>
      <c r="B50" s="2327" t="s">
        <v>7</v>
      </c>
      <c r="C50" s="2327"/>
      <c r="D50" s="2328">
        <v>5</v>
      </c>
      <c r="E50" s="2328"/>
      <c r="F50" s="2328"/>
      <c r="G50" s="326">
        <v>23690</v>
      </c>
      <c r="H50" s="1"/>
      <c r="I50" s="31"/>
      <c r="J50" s="31"/>
    </row>
    <row r="51" spans="1:10" ht="12.75">
      <c r="A51" s="31"/>
      <c r="B51" s="2327" t="s">
        <v>8</v>
      </c>
      <c r="C51" s="2327"/>
      <c r="D51" s="2328">
        <v>6</v>
      </c>
      <c r="E51" s="2328"/>
      <c r="F51" s="2328"/>
      <c r="G51" s="326">
        <v>25620</v>
      </c>
      <c r="H51" s="1"/>
      <c r="I51" s="31"/>
      <c r="J51" s="31"/>
    </row>
    <row r="52" spans="1:10" ht="38.25" customHeight="1">
      <c r="A52" s="31"/>
      <c r="B52" s="2330" t="s">
        <v>15</v>
      </c>
      <c r="C52" s="2330"/>
      <c r="D52" s="2330"/>
      <c r="E52" s="2330"/>
      <c r="F52" s="2330"/>
      <c r="G52" s="2330"/>
      <c r="H52" s="1"/>
      <c r="I52" s="31"/>
      <c r="J52" s="31"/>
    </row>
    <row r="53" spans="1:10" ht="12.75">
      <c r="A53" s="31"/>
      <c r="B53" s="2327" t="s">
        <v>9</v>
      </c>
      <c r="C53" s="2327"/>
      <c r="D53" s="2328">
        <v>1</v>
      </c>
      <c r="E53" s="2328"/>
      <c r="F53" s="2328"/>
      <c r="G53" s="326">
        <v>31170</v>
      </c>
      <c r="H53" s="1"/>
      <c r="I53" s="31"/>
      <c r="J53" s="31"/>
    </row>
    <row r="54" spans="1:10" ht="12.75">
      <c r="A54" s="31"/>
      <c r="B54" s="2327" t="s">
        <v>10</v>
      </c>
      <c r="C54" s="2327"/>
      <c r="D54" s="2328">
        <v>2</v>
      </c>
      <c r="E54" s="2328"/>
      <c r="F54" s="2328"/>
      <c r="G54" s="326">
        <v>33230</v>
      </c>
      <c r="H54" s="1"/>
      <c r="I54" s="31"/>
      <c r="J54" s="31"/>
    </row>
    <row r="55" spans="1:10" ht="12.75">
      <c r="A55" s="31"/>
      <c r="B55" s="2327" t="s">
        <v>11</v>
      </c>
      <c r="C55" s="2327"/>
      <c r="D55" s="2328">
        <v>3</v>
      </c>
      <c r="E55" s="2328"/>
      <c r="F55" s="2328"/>
      <c r="G55" s="326">
        <v>35230</v>
      </c>
      <c r="H55" s="1"/>
      <c r="I55" s="31"/>
      <c r="J55" s="31"/>
    </row>
    <row r="56" spans="1:10" ht="12.75">
      <c r="A56" s="31"/>
      <c r="B56" s="2327" t="s">
        <v>12</v>
      </c>
      <c r="C56" s="2327"/>
      <c r="D56" s="2328">
        <v>4</v>
      </c>
      <c r="E56" s="2328"/>
      <c r="F56" s="2328"/>
      <c r="G56" s="326">
        <v>37200</v>
      </c>
      <c r="H56" s="1"/>
      <c r="I56" s="31"/>
      <c r="J56" s="31"/>
    </row>
    <row r="57" spans="1:10" ht="12.75">
      <c r="A57" s="31"/>
      <c r="B57" s="2327" t="s">
        <v>13</v>
      </c>
      <c r="C57" s="2327"/>
      <c r="D57" s="2328">
        <v>5</v>
      </c>
      <c r="E57" s="2328"/>
      <c r="F57" s="2328"/>
      <c r="G57" s="326">
        <v>39270</v>
      </c>
      <c r="H57" s="1"/>
      <c r="I57" s="31"/>
      <c r="J57" s="31"/>
    </row>
    <row r="58" spans="1:10" ht="12.75">
      <c r="A58" s="31"/>
      <c r="B58" s="2327" t="s">
        <v>14</v>
      </c>
      <c r="C58" s="2327"/>
      <c r="D58" s="2328">
        <v>6</v>
      </c>
      <c r="E58" s="2328"/>
      <c r="F58" s="2328"/>
      <c r="G58" s="326">
        <v>41410</v>
      </c>
      <c r="H58" s="1"/>
      <c r="I58" s="31"/>
      <c r="J58" s="31"/>
    </row>
    <row r="59" spans="1:10" ht="12.75">
      <c r="A59" s="31"/>
      <c r="B59" s="2329" t="s">
        <v>20</v>
      </c>
      <c r="C59" s="2329"/>
      <c r="D59" s="2329"/>
      <c r="E59" s="2329"/>
      <c r="F59" s="2329"/>
      <c r="G59" s="326">
        <v>650</v>
      </c>
      <c r="H59" s="1"/>
      <c r="I59" s="31"/>
      <c r="J59" s="31"/>
    </row>
    <row r="60" spans="1:10" ht="12.75">
      <c r="A60" s="31"/>
      <c r="B60" s="31"/>
      <c r="C60" s="68"/>
      <c r="D60" s="113"/>
      <c r="E60" s="1"/>
      <c r="F60" s="1"/>
      <c r="G60" s="1"/>
      <c r="H60" s="1"/>
      <c r="I60" s="31"/>
      <c r="J60" s="31"/>
    </row>
    <row r="61" spans="1:10" ht="12.75">
      <c r="A61" s="31"/>
      <c r="B61" s="31"/>
      <c r="C61" s="68"/>
      <c r="D61" s="113"/>
      <c r="E61" s="1"/>
      <c r="F61" s="1"/>
      <c r="G61" s="1"/>
      <c r="H61" s="1"/>
      <c r="I61" s="31"/>
      <c r="J61" s="31"/>
    </row>
    <row r="62" spans="1:10" ht="12.75">
      <c r="A62" s="31"/>
      <c r="B62" s="31"/>
      <c r="C62" s="68"/>
      <c r="D62" s="113"/>
      <c r="E62" s="1"/>
      <c r="F62" s="1"/>
      <c r="G62" s="1"/>
      <c r="H62" s="1"/>
      <c r="I62" s="31"/>
      <c r="J62" s="31"/>
    </row>
    <row r="63" spans="1:10" ht="12.75">
      <c r="A63" s="31"/>
      <c r="B63" s="31"/>
      <c r="C63" s="68"/>
      <c r="D63" s="113"/>
      <c r="E63" s="1"/>
      <c r="F63" s="1"/>
      <c r="G63" s="1"/>
      <c r="H63" s="1"/>
      <c r="I63" s="31"/>
      <c r="J63" s="31"/>
    </row>
    <row r="64" spans="1:10" ht="12">
      <c r="A64" s="1824"/>
      <c r="B64" s="1824"/>
      <c r="C64" s="168"/>
      <c r="D64" s="1825"/>
      <c r="E64" s="1826"/>
      <c r="F64" s="1824"/>
      <c r="G64" s="1824"/>
      <c r="H64" s="1824"/>
      <c r="I64" s="1824"/>
      <c r="J64" s="1824"/>
    </row>
  </sheetData>
  <sheetProtection password="CF62" sheet="1"/>
  <mergeCells count="60">
    <mergeCell ref="G11:H11"/>
    <mergeCell ref="G12:H12"/>
    <mergeCell ref="B8:E9"/>
    <mergeCell ref="G8:I9"/>
    <mergeCell ref="G10:H10"/>
    <mergeCell ref="G17:H17"/>
    <mergeCell ref="G18:H18"/>
    <mergeCell ref="G13:H13"/>
    <mergeCell ref="G14:H14"/>
    <mergeCell ref="G15:H15"/>
    <mergeCell ref="G16:H16"/>
    <mergeCell ref="B31:D32"/>
    <mergeCell ref="E31:E32"/>
    <mergeCell ref="I19:I20"/>
    <mergeCell ref="G25:I26"/>
    <mergeCell ref="G27:H27"/>
    <mergeCell ref="G29:I30"/>
    <mergeCell ref="G19:H20"/>
    <mergeCell ref="B40:C40"/>
    <mergeCell ref="D40:F40"/>
    <mergeCell ref="B41:C41"/>
    <mergeCell ref="D41:F41"/>
    <mergeCell ref="B37:C37"/>
    <mergeCell ref="D37:F37"/>
    <mergeCell ref="B38:G38"/>
    <mergeCell ref="B39:C39"/>
    <mergeCell ref="D39:F39"/>
    <mergeCell ref="B44:C44"/>
    <mergeCell ref="D44:F44"/>
    <mergeCell ref="B45:G45"/>
    <mergeCell ref="B46:C46"/>
    <mergeCell ref="D46:F46"/>
    <mergeCell ref="B42:C42"/>
    <mergeCell ref="D42:F42"/>
    <mergeCell ref="B43:C43"/>
    <mergeCell ref="D43:F43"/>
    <mergeCell ref="B49:C49"/>
    <mergeCell ref="D49:F49"/>
    <mergeCell ref="B50:C50"/>
    <mergeCell ref="D50:F50"/>
    <mergeCell ref="B47:C47"/>
    <mergeCell ref="D47:F47"/>
    <mergeCell ref="B48:C48"/>
    <mergeCell ref="D48:F48"/>
    <mergeCell ref="B54:C54"/>
    <mergeCell ref="D54:F54"/>
    <mergeCell ref="B55:C55"/>
    <mergeCell ref="D55:F55"/>
    <mergeCell ref="B51:C51"/>
    <mergeCell ref="D51:F51"/>
    <mergeCell ref="B52:G52"/>
    <mergeCell ref="B53:C53"/>
    <mergeCell ref="D53:F53"/>
    <mergeCell ref="B58:C58"/>
    <mergeCell ref="D58:F58"/>
    <mergeCell ref="B59:F59"/>
    <mergeCell ref="B56:C56"/>
    <mergeCell ref="D56:F56"/>
    <mergeCell ref="B57:C57"/>
    <mergeCell ref="D57:F57"/>
  </mergeCells>
  <printOptions/>
  <pageMargins left="0.29" right="0.04" top="0.35" bottom="0.22" header="0.5" footer="0.18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6" customWidth="1"/>
    <col min="2" max="2" width="5.125" style="16" customWidth="1"/>
    <col min="3" max="3" width="7.25390625" style="16" customWidth="1"/>
    <col min="4" max="4" width="12.875" style="16" customWidth="1"/>
    <col min="5" max="5" width="10.25390625" style="41" customWidth="1"/>
    <col min="6" max="6" width="7.375" style="16" customWidth="1"/>
    <col min="7" max="7" width="10.25390625" style="16" customWidth="1"/>
    <col min="8" max="8" width="10.00390625" style="16" customWidth="1"/>
    <col min="9" max="9" width="3.00390625" style="16" customWidth="1"/>
    <col min="10" max="10" width="7.125" style="41" customWidth="1"/>
    <col min="11" max="11" width="7.00390625" style="16" customWidth="1"/>
    <col min="12" max="12" width="9.125" style="16" customWidth="1"/>
    <col min="13" max="13" width="9.875" style="16" customWidth="1"/>
    <col min="14" max="14" width="5.375" style="16" customWidth="1"/>
    <col min="15" max="15" width="10.625" style="16" customWidth="1"/>
    <col min="16" max="16" width="10.125" style="16" customWidth="1"/>
    <col min="17" max="17" width="1.875" style="16" customWidth="1"/>
    <col min="18" max="16384" width="9.125" style="16" customWidth="1"/>
  </cols>
  <sheetData>
    <row r="1" spans="1:17" ht="18" customHeight="1">
      <c r="A1" s="85"/>
      <c r="B1" s="86"/>
      <c r="C1" s="86"/>
      <c r="D1" s="125"/>
      <c r="E1" s="88"/>
      <c r="F1" s="86"/>
      <c r="G1" s="86"/>
      <c r="H1" s="86"/>
      <c r="I1" s="86"/>
      <c r="J1" s="70"/>
      <c r="K1" s="10"/>
      <c r="L1" s="14"/>
      <c r="M1" s="14"/>
      <c r="N1" s="14"/>
      <c r="O1" s="14"/>
      <c r="P1" s="297" t="s">
        <v>1814</v>
      </c>
      <c r="Q1" s="14"/>
    </row>
    <row r="2" spans="1:17" ht="12.75">
      <c r="A2" s="82"/>
      <c r="B2" s="42"/>
      <c r="C2" s="42"/>
      <c r="D2" s="10"/>
      <c r="E2" s="39"/>
      <c r="F2" s="10"/>
      <c r="G2" s="10"/>
      <c r="H2" s="10"/>
      <c r="I2" s="10"/>
      <c r="J2" s="90"/>
      <c r="K2" s="10"/>
      <c r="L2" s="14"/>
      <c r="M2" s="14"/>
      <c r="N2" s="14"/>
      <c r="O2" s="14"/>
      <c r="P2" s="14"/>
      <c r="Q2" s="14"/>
    </row>
    <row r="3" spans="1:17" ht="15">
      <c r="A3" s="82"/>
      <c r="B3" s="10"/>
      <c r="C3" s="10"/>
      <c r="D3" s="10"/>
      <c r="E3" s="39"/>
      <c r="F3" s="10"/>
      <c r="G3" s="10"/>
      <c r="H3" s="10"/>
      <c r="I3" s="10"/>
      <c r="J3" s="96"/>
      <c r="K3" s="10"/>
      <c r="L3" s="14"/>
      <c r="M3" s="14"/>
      <c r="N3" s="14"/>
      <c r="O3" s="14"/>
      <c r="P3" s="14"/>
      <c r="Q3" s="14"/>
    </row>
    <row r="4" spans="1:17" ht="14.25" customHeight="1">
      <c r="A4" s="82"/>
      <c r="B4" s="10"/>
      <c r="C4" s="10"/>
      <c r="D4" s="10"/>
      <c r="E4" s="39"/>
      <c r="F4" s="10"/>
      <c r="G4" s="10"/>
      <c r="H4" s="10"/>
      <c r="I4" s="10"/>
      <c r="J4" s="70"/>
      <c r="K4" s="10"/>
      <c r="L4" s="14"/>
      <c r="M4" s="14"/>
      <c r="N4" s="14"/>
      <c r="O4" s="14"/>
      <c r="P4" s="720" t="s">
        <v>1766</v>
      </c>
      <c r="Q4" s="14"/>
    </row>
    <row r="5" spans="1:17" s="9" customFormat="1" ht="18.75" customHeight="1">
      <c r="A5" s="1951"/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2"/>
      <c r="N5" s="2"/>
      <c r="O5" s="2"/>
      <c r="P5" s="2"/>
      <c r="Q5" s="2"/>
    </row>
    <row r="6" spans="2:20" s="58" customFormat="1" ht="22.5" customHeight="1" thickBot="1">
      <c r="B6" s="1974" t="s">
        <v>57</v>
      </c>
      <c r="C6" s="1974"/>
      <c r="D6" s="1974"/>
      <c r="E6" s="1974"/>
      <c r="F6" s="1974"/>
      <c r="G6" s="1974"/>
      <c r="H6" s="1974"/>
      <c r="I6" s="59"/>
      <c r="J6" s="1974" t="s">
        <v>38</v>
      </c>
      <c r="K6" s="1974"/>
      <c r="L6" s="1974"/>
      <c r="M6" s="1974"/>
      <c r="N6" s="1974"/>
      <c r="O6" s="1974"/>
      <c r="P6" s="1974"/>
      <c r="Q6" s="736"/>
      <c r="R6" s="713"/>
      <c r="S6" s="977"/>
      <c r="T6" s="978"/>
    </row>
    <row r="7" spans="2:16" s="986" customFormat="1" ht="34.5" customHeight="1" thickBot="1">
      <c r="B7" s="987" t="s">
        <v>1124</v>
      </c>
      <c r="C7" s="988" t="s">
        <v>1573</v>
      </c>
      <c r="D7" s="989" t="s">
        <v>39</v>
      </c>
      <c r="E7" s="727" t="s">
        <v>1767</v>
      </c>
      <c r="F7" s="727" t="s">
        <v>1768</v>
      </c>
      <c r="G7" s="325" t="s">
        <v>1769</v>
      </c>
      <c r="H7" s="728" t="s">
        <v>26</v>
      </c>
      <c r="I7" s="990"/>
      <c r="J7" s="987" t="s">
        <v>1124</v>
      </c>
      <c r="K7" s="988" t="s">
        <v>1573</v>
      </c>
      <c r="L7" s="989" t="s">
        <v>39</v>
      </c>
      <c r="M7" s="727" t="s">
        <v>1767</v>
      </c>
      <c r="N7" s="727" t="s">
        <v>1768</v>
      </c>
      <c r="O7" s="325" t="s">
        <v>1769</v>
      </c>
      <c r="P7" s="728" t="s">
        <v>26</v>
      </c>
    </row>
    <row r="8" spans="2:16" s="58" customFormat="1" ht="12.75" customHeight="1">
      <c r="B8" s="991">
        <v>2.5</v>
      </c>
      <c r="C8" s="865">
        <v>1</v>
      </c>
      <c r="D8" s="992" t="s">
        <v>1126</v>
      </c>
      <c r="E8" s="735">
        <v>11866.5</v>
      </c>
      <c r="F8" s="735">
        <v>259</v>
      </c>
      <c r="G8" s="741">
        <v>12125.5</v>
      </c>
      <c r="H8" s="993" t="s">
        <v>40</v>
      </c>
      <c r="I8" s="59"/>
      <c r="J8" s="994">
        <v>2.5</v>
      </c>
      <c r="K8" s="995">
        <v>1</v>
      </c>
      <c r="L8" s="996" t="s">
        <v>1138</v>
      </c>
      <c r="M8" s="735">
        <v>14884.75</v>
      </c>
      <c r="N8" s="735">
        <v>259</v>
      </c>
      <c r="O8" s="741">
        <v>15143.75</v>
      </c>
      <c r="P8" s="997" t="s">
        <v>40</v>
      </c>
    </row>
    <row r="9" spans="2:16" s="58" customFormat="1" ht="12.75" customHeight="1">
      <c r="B9" s="998"/>
      <c r="C9" s="874">
        <v>1</v>
      </c>
      <c r="D9" s="999" t="s">
        <v>1129</v>
      </c>
      <c r="E9" s="744">
        <v>11866.5</v>
      </c>
      <c r="F9" s="744">
        <v>259</v>
      </c>
      <c r="G9" s="761">
        <v>12125.5</v>
      </c>
      <c r="H9" s="1000" t="s">
        <v>40</v>
      </c>
      <c r="I9" s="59"/>
      <c r="J9" s="1001"/>
      <c r="K9" s="976">
        <v>1</v>
      </c>
      <c r="L9" s="1002" t="s">
        <v>1614</v>
      </c>
      <c r="M9" s="744">
        <v>15456.3</v>
      </c>
      <c r="N9" s="744">
        <v>259</v>
      </c>
      <c r="O9" s="761">
        <v>15715.3</v>
      </c>
      <c r="P9" s="1003" t="s">
        <v>40</v>
      </c>
    </row>
    <row r="10" spans="2:16" s="58" customFormat="1" ht="12.75" customHeight="1">
      <c r="B10" s="768"/>
      <c r="C10" s="906">
        <v>1</v>
      </c>
      <c r="D10" s="1004" t="s">
        <v>1132</v>
      </c>
      <c r="E10" s="752">
        <v>12182.75</v>
      </c>
      <c r="F10" s="752">
        <v>259</v>
      </c>
      <c r="G10" s="749">
        <v>12441.75</v>
      </c>
      <c r="H10" s="1005" t="s">
        <v>40</v>
      </c>
      <c r="I10" s="59"/>
      <c r="J10" s="1001"/>
      <c r="K10" s="976">
        <v>1</v>
      </c>
      <c r="L10" s="1002" t="s">
        <v>1588</v>
      </c>
      <c r="M10" s="744">
        <v>17425.09655</v>
      </c>
      <c r="N10" s="744">
        <v>259</v>
      </c>
      <c r="O10" s="761">
        <v>17684.09655</v>
      </c>
      <c r="P10" s="1003" t="s">
        <v>40</v>
      </c>
    </row>
    <row r="11" spans="2:16" s="58" customFormat="1" ht="12.75" customHeight="1">
      <c r="B11" s="873">
        <v>3.15</v>
      </c>
      <c r="C11" s="874">
        <v>1</v>
      </c>
      <c r="D11" s="999" t="s">
        <v>1126</v>
      </c>
      <c r="E11" s="744">
        <v>13584.5</v>
      </c>
      <c r="F11" s="744">
        <v>327</v>
      </c>
      <c r="G11" s="761">
        <v>13911.5</v>
      </c>
      <c r="H11" s="1006" t="s">
        <v>40</v>
      </c>
      <c r="I11" s="59"/>
      <c r="J11" s="1007"/>
      <c r="K11" s="976">
        <v>1</v>
      </c>
      <c r="L11" s="1002" t="s">
        <v>1225</v>
      </c>
      <c r="M11" s="744">
        <v>19319.957069999997</v>
      </c>
      <c r="N11" s="744">
        <v>259</v>
      </c>
      <c r="O11" s="761">
        <v>19578.957069999997</v>
      </c>
      <c r="P11" s="1008" t="s">
        <v>40</v>
      </c>
    </row>
    <row r="12" spans="2:16" s="58" customFormat="1" ht="12.75" customHeight="1">
      <c r="B12" s="1009"/>
      <c r="C12" s="906">
        <v>1</v>
      </c>
      <c r="D12" s="1004" t="s">
        <v>41</v>
      </c>
      <c r="E12" s="752">
        <v>14472.3</v>
      </c>
      <c r="F12" s="752">
        <v>327</v>
      </c>
      <c r="G12" s="749">
        <v>14799.3</v>
      </c>
      <c r="H12" s="1010" t="s">
        <v>40</v>
      </c>
      <c r="I12" s="59"/>
      <c r="J12" s="1011"/>
      <c r="K12" s="1012">
        <v>1</v>
      </c>
      <c r="L12" s="1013" t="s">
        <v>1596</v>
      </c>
      <c r="M12" s="752">
        <v>19319.957069999997</v>
      </c>
      <c r="N12" s="752">
        <v>259</v>
      </c>
      <c r="O12" s="749">
        <v>19578.957069999997</v>
      </c>
      <c r="P12" s="1014" t="s">
        <v>40</v>
      </c>
    </row>
    <row r="13" spans="2:16" s="58" customFormat="1" ht="12.75" customHeight="1">
      <c r="B13" s="1015"/>
      <c r="C13" s="888">
        <v>1</v>
      </c>
      <c r="D13" s="1016" t="s">
        <v>958</v>
      </c>
      <c r="E13" s="1017">
        <v>15993.75</v>
      </c>
      <c r="F13" s="1017">
        <v>407</v>
      </c>
      <c r="G13" s="1018">
        <v>16400.75</v>
      </c>
      <c r="H13" s="1000" t="s">
        <v>40</v>
      </c>
      <c r="I13" s="59"/>
      <c r="J13" s="1007"/>
      <c r="K13" s="976">
        <v>1</v>
      </c>
      <c r="L13" s="1002" t="s">
        <v>1411</v>
      </c>
      <c r="M13" s="744">
        <v>15127.75</v>
      </c>
      <c r="N13" s="744">
        <v>327</v>
      </c>
      <c r="O13" s="761">
        <v>15454.75</v>
      </c>
      <c r="P13" s="1003" t="s">
        <v>40</v>
      </c>
    </row>
    <row r="14" spans="2:16" s="58" customFormat="1" ht="12.75" customHeight="1">
      <c r="B14" s="873">
        <v>4</v>
      </c>
      <c r="C14" s="874">
        <v>1</v>
      </c>
      <c r="D14" s="999" t="s">
        <v>42</v>
      </c>
      <c r="E14" s="764">
        <v>15993.75</v>
      </c>
      <c r="F14" s="764">
        <v>407</v>
      </c>
      <c r="G14" s="1019">
        <v>16400.75</v>
      </c>
      <c r="H14" s="1000" t="s">
        <v>40</v>
      </c>
      <c r="I14" s="59"/>
      <c r="J14" s="1007"/>
      <c r="K14" s="976">
        <v>1</v>
      </c>
      <c r="L14" s="1002" t="s">
        <v>1412</v>
      </c>
      <c r="M14" s="744">
        <v>15699.3</v>
      </c>
      <c r="N14" s="744">
        <v>327</v>
      </c>
      <c r="O14" s="761">
        <v>16026.3</v>
      </c>
      <c r="P14" s="1003" t="s">
        <v>40</v>
      </c>
    </row>
    <row r="15" spans="2:16" s="58" customFormat="1" ht="12.75" customHeight="1">
      <c r="B15" s="768"/>
      <c r="C15" s="906">
        <v>1</v>
      </c>
      <c r="D15" s="1004" t="s">
        <v>43</v>
      </c>
      <c r="E15" s="940">
        <v>15993.75</v>
      </c>
      <c r="F15" s="940">
        <v>407</v>
      </c>
      <c r="G15" s="1020">
        <v>16400.75</v>
      </c>
      <c r="H15" s="1010" t="s">
        <v>40</v>
      </c>
      <c r="I15" s="59"/>
      <c r="J15" s="1001">
        <v>3.15</v>
      </c>
      <c r="K15" s="976">
        <v>1</v>
      </c>
      <c r="L15" s="1002" t="s">
        <v>1144</v>
      </c>
      <c r="M15" s="1021">
        <v>15699.3</v>
      </c>
      <c r="N15" s="1021">
        <v>327</v>
      </c>
      <c r="O15" s="1022">
        <v>16026.3</v>
      </c>
      <c r="P15" s="1008" t="s">
        <v>40</v>
      </c>
    </row>
    <row r="16" spans="2:16" s="58" customFormat="1" ht="12.75" customHeight="1">
      <c r="B16" s="873"/>
      <c r="C16" s="874">
        <v>1</v>
      </c>
      <c r="D16" s="999" t="s">
        <v>1411</v>
      </c>
      <c r="E16" s="779">
        <v>21388.75</v>
      </c>
      <c r="F16" s="779">
        <v>489</v>
      </c>
      <c r="G16" s="767">
        <v>21877.75</v>
      </c>
      <c r="H16" s="1000" t="s">
        <v>40</v>
      </c>
      <c r="I16" s="59"/>
      <c r="J16" s="1011"/>
      <c r="K16" s="1012">
        <v>1</v>
      </c>
      <c r="L16" s="1013" t="s">
        <v>1145</v>
      </c>
      <c r="M16" s="1023">
        <v>17668.09655</v>
      </c>
      <c r="N16" s="1023">
        <v>327</v>
      </c>
      <c r="O16" s="1024">
        <v>17995.09655</v>
      </c>
      <c r="P16" s="1025" t="s">
        <v>40</v>
      </c>
    </row>
    <row r="17" spans="2:16" s="58" customFormat="1" ht="12.75" customHeight="1">
      <c r="B17" s="873"/>
      <c r="C17" s="874">
        <v>1</v>
      </c>
      <c r="D17" s="999" t="s">
        <v>1412</v>
      </c>
      <c r="E17" s="744">
        <v>21960.3</v>
      </c>
      <c r="F17" s="744">
        <v>489</v>
      </c>
      <c r="G17" s="761">
        <v>22449.3</v>
      </c>
      <c r="H17" s="1000" t="s">
        <v>40</v>
      </c>
      <c r="I17" s="59"/>
      <c r="J17" s="1007"/>
      <c r="K17" s="976">
        <v>1</v>
      </c>
      <c r="L17" s="1002" t="s">
        <v>1146</v>
      </c>
      <c r="M17" s="1021">
        <v>28258.957069999997</v>
      </c>
      <c r="N17" s="1021">
        <v>407</v>
      </c>
      <c r="O17" s="1022">
        <v>28665.957069999997</v>
      </c>
      <c r="P17" s="1003" t="s">
        <v>40</v>
      </c>
    </row>
    <row r="18" spans="2:16" s="58" customFormat="1" ht="12.75" customHeight="1">
      <c r="B18" s="873">
        <v>5</v>
      </c>
      <c r="C18" s="874">
        <v>1</v>
      </c>
      <c r="D18" s="876" t="s">
        <v>1413</v>
      </c>
      <c r="E18" s="744">
        <v>21960.3</v>
      </c>
      <c r="F18" s="744">
        <v>489</v>
      </c>
      <c r="G18" s="761">
        <v>22449.3</v>
      </c>
      <c r="H18" s="1026" t="s">
        <v>40</v>
      </c>
      <c r="I18" s="59"/>
      <c r="J18" s="1001">
        <v>4</v>
      </c>
      <c r="K18" s="976">
        <v>1</v>
      </c>
      <c r="L18" s="1002" t="s">
        <v>1609</v>
      </c>
      <c r="M18" s="744">
        <v>29335.69586</v>
      </c>
      <c r="N18" s="744">
        <v>407</v>
      </c>
      <c r="O18" s="761">
        <v>29742.69586</v>
      </c>
      <c r="P18" s="1003" t="s">
        <v>40</v>
      </c>
    </row>
    <row r="19" spans="2:16" s="58" customFormat="1" ht="12.75" customHeight="1">
      <c r="B19" s="1009"/>
      <c r="C19" s="906">
        <v>1</v>
      </c>
      <c r="D19" s="1004" t="s">
        <v>44</v>
      </c>
      <c r="E19" s="752">
        <v>23929.09655</v>
      </c>
      <c r="F19" s="752">
        <v>489</v>
      </c>
      <c r="G19" s="749">
        <v>24418.09655</v>
      </c>
      <c r="H19" s="1005" t="s">
        <v>40</v>
      </c>
      <c r="I19" s="59"/>
      <c r="J19" s="1027"/>
      <c r="K19" s="156">
        <v>1</v>
      </c>
      <c r="L19" s="1002" t="s">
        <v>1128</v>
      </c>
      <c r="M19" s="744">
        <v>29335.69586</v>
      </c>
      <c r="N19" s="744">
        <v>407</v>
      </c>
      <c r="O19" s="761">
        <v>29742.69586</v>
      </c>
      <c r="P19" s="1003" t="s">
        <v>40</v>
      </c>
    </row>
    <row r="20" spans="2:16" s="58" customFormat="1" ht="12.75" customHeight="1">
      <c r="B20" s="1028"/>
      <c r="C20" s="874">
        <v>1</v>
      </c>
      <c r="D20" s="1029" t="s">
        <v>1443</v>
      </c>
      <c r="E20" s="764">
        <v>35876.09655</v>
      </c>
      <c r="F20" s="764">
        <v>610</v>
      </c>
      <c r="G20" s="761">
        <v>36486.09655</v>
      </c>
      <c r="H20" s="1030" t="s">
        <v>40</v>
      </c>
      <c r="I20" s="59"/>
      <c r="J20" s="1011"/>
      <c r="K20" s="1012">
        <v>1</v>
      </c>
      <c r="L20" s="1013" t="s">
        <v>1131</v>
      </c>
      <c r="M20" s="752">
        <v>47922.696071428574</v>
      </c>
      <c r="N20" s="752">
        <v>407</v>
      </c>
      <c r="O20" s="749">
        <v>48329.696071428574</v>
      </c>
      <c r="P20" s="1003" t="s">
        <v>40</v>
      </c>
    </row>
    <row r="21" spans="2:16" s="58" customFormat="1" ht="12.75" customHeight="1">
      <c r="B21" s="1001">
        <v>6.3</v>
      </c>
      <c r="C21" s="874">
        <v>1</v>
      </c>
      <c r="D21" s="1029" t="s">
        <v>1146</v>
      </c>
      <c r="E21" s="764">
        <v>37770.95707</v>
      </c>
      <c r="F21" s="764">
        <v>610</v>
      </c>
      <c r="G21" s="761">
        <v>38380.95707</v>
      </c>
      <c r="H21" s="1030" t="s">
        <v>40</v>
      </c>
      <c r="I21" s="59"/>
      <c r="J21" s="1007"/>
      <c r="K21" s="976">
        <v>1</v>
      </c>
      <c r="L21" s="1002" t="s">
        <v>1148</v>
      </c>
      <c r="M21" s="779">
        <v>53817.975999999995</v>
      </c>
      <c r="N21" s="779">
        <v>489</v>
      </c>
      <c r="O21" s="767">
        <v>54306.975999999995</v>
      </c>
      <c r="P21" s="1031" t="s">
        <v>40</v>
      </c>
    </row>
    <row r="22" spans="2:16" s="58" customFormat="1" ht="12.75" customHeight="1">
      <c r="B22" s="1032"/>
      <c r="C22" s="874">
        <v>1</v>
      </c>
      <c r="D22" s="999" t="s">
        <v>1128</v>
      </c>
      <c r="E22" s="764">
        <v>38847.69586</v>
      </c>
      <c r="F22" s="764">
        <v>610</v>
      </c>
      <c r="G22" s="761">
        <v>39457.69586</v>
      </c>
      <c r="H22" s="1030" t="s">
        <v>40</v>
      </c>
      <c r="I22" s="59"/>
      <c r="J22" s="1001">
        <v>5</v>
      </c>
      <c r="K22" s="976">
        <v>1</v>
      </c>
      <c r="L22" s="1002" t="s">
        <v>1150</v>
      </c>
      <c r="M22" s="744">
        <v>55631.526</v>
      </c>
      <c r="N22" s="744">
        <v>489</v>
      </c>
      <c r="O22" s="761">
        <v>56120.526</v>
      </c>
      <c r="P22" s="1003" t="s">
        <v>40</v>
      </c>
    </row>
    <row r="23" spans="2:16" s="58" customFormat="1" ht="12.75" customHeight="1">
      <c r="B23" s="1033"/>
      <c r="C23" s="906">
        <v>1</v>
      </c>
      <c r="D23" s="1004" t="s">
        <v>1416</v>
      </c>
      <c r="E23" s="940">
        <v>57889</v>
      </c>
      <c r="F23" s="940">
        <v>610</v>
      </c>
      <c r="G23" s="749">
        <v>58499</v>
      </c>
      <c r="H23" s="1034" t="s">
        <v>40</v>
      </c>
      <c r="I23" s="115"/>
      <c r="J23" s="1035"/>
      <c r="K23" s="1036">
        <v>1</v>
      </c>
      <c r="L23" s="1037" t="s">
        <v>1431</v>
      </c>
      <c r="M23" s="779">
        <v>69767.45</v>
      </c>
      <c r="N23" s="779">
        <v>610</v>
      </c>
      <c r="O23" s="767">
        <v>70377.45</v>
      </c>
      <c r="P23" s="1031" t="s">
        <v>45</v>
      </c>
    </row>
    <row r="24" spans="2:16" s="58" customFormat="1" ht="12.75" customHeight="1">
      <c r="B24" s="873">
        <v>8</v>
      </c>
      <c r="C24" s="760">
        <v>1</v>
      </c>
      <c r="D24" s="999" t="s">
        <v>1148</v>
      </c>
      <c r="E24" s="744"/>
      <c r="F24" s="744"/>
      <c r="G24" s="761" t="s">
        <v>60</v>
      </c>
      <c r="H24" s="1030" t="s">
        <v>40</v>
      </c>
      <c r="I24" s="59"/>
      <c r="J24" s="1001">
        <v>6.3</v>
      </c>
      <c r="K24" s="976">
        <v>1</v>
      </c>
      <c r="L24" s="1002" t="s">
        <v>1151</v>
      </c>
      <c r="M24" s="744">
        <v>72383.69563</v>
      </c>
      <c r="N24" s="744">
        <v>610</v>
      </c>
      <c r="O24" s="761">
        <v>72993.69563</v>
      </c>
      <c r="P24" s="1003" t="s">
        <v>45</v>
      </c>
    </row>
    <row r="25" spans="2:16" s="58" customFormat="1" ht="12.75" customHeight="1">
      <c r="B25" s="768"/>
      <c r="C25" s="748">
        <v>1</v>
      </c>
      <c r="D25" s="1004" t="s">
        <v>1418</v>
      </c>
      <c r="E25" s="752"/>
      <c r="F25" s="752"/>
      <c r="G25" s="749" t="s">
        <v>60</v>
      </c>
      <c r="H25" s="1034" t="s">
        <v>40</v>
      </c>
      <c r="I25" s="59"/>
      <c r="J25" s="1038"/>
      <c r="K25" s="1039">
        <v>1</v>
      </c>
      <c r="L25" s="1013" t="s">
        <v>1152</v>
      </c>
      <c r="M25" s="752">
        <v>73926.99816</v>
      </c>
      <c r="N25" s="752">
        <v>610</v>
      </c>
      <c r="O25" s="749">
        <v>74536.99816</v>
      </c>
      <c r="P25" s="1014" t="s">
        <v>45</v>
      </c>
    </row>
    <row r="26" spans="2:16" s="58" customFormat="1" ht="12.75" customHeight="1">
      <c r="B26" s="873"/>
      <c r="C26" s="760">
        <v>1</v>
      </c>
      <c r="D26" s="999" t="s">
        <v>1151</v>
      </c>
      <c r="E26" s="744"/>
      <c r="F26" s="744"/>
      <c r="G26" s="761" t="s">
        <v>60</v>
      </c>
      <c r="H26" s="1040" t="s">
        <v>45</v>
      </c>
      <c r="I26" s="59"/>
      <c r="J26" s="1041"/>
      <c r="K26" s="888">
        <v>1</v>
      </c>
      <c r="L26" s="766" t="s">
        <v>1424</v>
      </c>
      <c r="M26" s="779"/>
      <c r="N26" s="779"/>
      <c r="O26" s="767" t="s">
        <v>60</v>
      </c>
      <c r="P26" s="1042" t="s">
        <v>45</v>
      </c>
    </row>
    <row r="27" spans="2:16" s="58" customFormat="1" ht="12.75" customHeight="1">
      <c r="B27" s="873">
        <v>10</v>
      </c>
      <c r="C27" s="760">
        <v>1</v>
      </c>
      <c r="D27" s="999" t="s">
        <v>1152</v>
      </c>
      <c r="E27" s="744"/>
      <c r="F27" s="744"/>
      <c r="G27" s="761" t="s">
        <v>60</v>
      </c>
      <c r="H27" s="1040" t="s">
        <v>45</v>
      </c>
      <c r="I27" s="59"/>
      <c r="J27" s="1001">
        <v>8</v>
      </c>
      <c r="K27" s="874">
        <v>1</v>
      </c>
      <c r="L27" s="760" t="s">
        <v>1592</v>
      </c>
      <c r="M27" s="744"/>
      <c r="N27" s="744"/>
      <c r="O27" s="761" t="s">
        <v>60</v>
      </c>
      <c r="P27" s="1008" t="s">
        <v>45</v>
      </c>
    </row>
    <row r="28" spans="2:16" s="58" customFormat="1" ht="12.75" customHeight="1" thickBot="1">
      <c r="B28" s="1043"/>
      <c r="C28" s="760">
        <v>1</v>
      </c>
      <c r="D28" s="999" t="s">
        <v>1576</v>
      </c>
      <c r="E28" s="744"/>
      <c r="F28" s="744"/>
      <c r="G28" s="761" t="s">
        <v>60</v>
      </c>
      <c r="H28" s="1030" t="s">
        <v>45</v>
      </c>
      <c r="I28" s="59"/>
      <c r="J28" s="1044"/>
      <c r="K28" s="917">
        <v>1</v>
      </c>
      <c r="L28" s="772" t="s">
        <v>1593</v>
      </c>
      <c r="M28" s="843"/>
      <c r="N28" s="843"/>
      <c r="O28" s="773" t="s">
        <v>60</v>
      </c>
      <c r="P28" s="1045" t="s">
        <v>46</v>
      </c>
    </row>
    <row r="29" spans="2:16" s="58" customFormat="1" ht="19.5" customHeight="1" thickBot="1">
      <c r="B29" s="1043"/>
      <c r="C29" s="760">
        <v>1</v>
      </c>
      <c r="D29" s="999" t="s">
        <v>1422</v>
      </c>
      <c r="E29" s="744"/>
      <c r="F29" s="744"/>
      <c r="G29" s="761" t="s">
        <v>60</v>
      </c>
      <c r="H29" s="1030" t="s">
        <v>45</v>
      </c>
      <c r="I29" s="59"/>
      <c r="J29" s="150" t="s">
        <v>47</v>
      </c>
      <c r="K29" s="59"/>
      <c r="L29" s="59"/>
      <c r="M29" s="1046"/>
      <c r="N29" s="1046"/>
      <c r="O29" s="1047"/>
      <c r="P29" s="1048"/>
    </row>
    <row r="30" spans="2:16" s="58" customFormat="1" ht="12.75" customHeight="1">
      <c r="B30" s="1035">
        <v>12.5</v>
      </c>
      <c r="C30" s="766">
        <v>1</v>
      </c>
      <c r="D30" s="1016" t="s">
        <v>1156</v>
      </c>
      <c r="E30" s="779"/>
      <c r="F30" s="779"/>
      <c r="G30" s="767" t="s">
        <v>60</v>
      </c>
      <c r="H30" s="1049" t="s">
        <v>45</v>
      </c>
      <c r="I30" s="59"/>
      <c r="J30" s="994">
        <v>2.5</v>
      </c>
      <c r="K30" s="995">
        <v>1</v>
      </c>
      <c r="L30" s="1050" t="s">
        <v>1138</v>
      </c>
      <c r="M30" s="931">
        <v>14032.75</v>
      </c>
      <c r="N30" s="931">
        <v>145</v>
      </c>
      <c r="O30" s="1051">
        <v>14177.75</v>
      </c>
      <c r="P30" s="997" t="s">
        <v>40</v>
      </c>
    </row>
    <row r="31" spans="2:16" s="58" customFormat="1" ht="12.75" customHeight="1" thickBot="1">
      <c r="B31" s="877"/>
      <c r="C31" s="772">
        <v>1</v>
      </c>
      <c r="D31" s="1052" t="s">
        <v>1158</v>
      </c>
      <c r="E31" s="843"/>
      <c r="F31" s="843"/>
      <c r="G31" s="773" t="s">
        <v>60</v>
      </c>
      <c r="H31" s="1053" t="s">
        <v>45</v>
      </c>
      <c r="I31" s="59"/>
      <c r="J31" s="1001"/>
      <c r="K31" s="976">
        <v>1</v>
      </c>
      <c r="L31" s="1054" t="s">
        <v>1614</v>
      </c>
      <c r="M31" s="744">
        <v>14604.3</v>
      </c>
      <c r="N31" s="744">
        <v>145</v>
      </c>
      <c r="O31" s="761">
        <v>14749.3</v>
      </c>
      <c r="P31" s="1003" t="s">
        <v>40</v>
      </c>
    </row>
    <row r="32" spans="2:16" s="58" customFormat="1" ht="21" customHeight="1" thickBot="1">
      <c r="B32" s="1973" t="s">
        <v>56</v>
      </c>
      <c r="C32" s="1973"/>
      <c r="D32" s="1973"/>
      <c r="E32" s="1973"/>
      <c r="F32" s="1973"/>
      <c r="G32" s="1973"/>
      <c r="H32" s="1973"/>
      <c r="I32" s="59"/>
      <c r="J32" s="1001"/>
      <c r="K32" s="976">
        <v>1</v>
      </c>
      <c r="L32" s="1054" t="s">
        <v>1588</v>
      </c>
      <c r="M32" s="744">
        <v>16573.09655</v>
      </c>
      <c r="N32" s="744">
        <v>145</v>
      </c>
      <c r="O32" s="761">
        <v>16718.09655</v>
      </c>
      <c r="P32" s="1003" t="s">
        <v>40</v>
      </c>
    </row>
    <row r="33" spans="2:16" s="58" customFormat="1" ht="12.75" customHeight="1">
      <c r="B33" s="739">
        <v>2.5</v>
      </c>
      <c r="C33" s="1055">
        <v>1</v>
      </c>
      <c r="D33" s="992" t="s">
        <v>1126</v>
      </c>
      <c r="E33" s="735">
        <v>11127.5</v>
      </c>
      <c r="F33" s="735">
        <v>145</v>
      </c>
      <c r="G33" s="741">
        <v>11272.5</v>
      </c>
      <c r="H33" s="1056" t="s">
        <v>40</v>
      </c>
      <c r="I33" s="59"/>
      <c r="J33" s="1007"/>
      <c r="K33" s="976">
        <v>1</v>
      </c>
      <c r="L33" s="1054" t="s">
        <v>1225</v>
      </c>
      <c r="M33" s="744">
        <v>18467.957069999997</v>
      </c>
      <c r="N33" s="744">
        <v>145</v>
      </c>
      <c r="O33" s="761">
        <v>18612.957069999997</v>
      </c>
      <c r="P33" s="1008" t="s">
        <v>40</v>
      </c>
    </row>
    <row r="34" spans="2:16" s="58" customFormat="1" ht="12.75" customHeight="1">
      <c r="B34" s="873"/>
      <c r="C34" s="870">
        <v>1</v>
      </c>
      <c r="D34" s="999" t="s">
        <v>1129</v>
      </c>
      <c r="E34" s="744">
        <v>11127.5</v>
      </c>
      <c r="F34" s="744">
        <v>145</v>
      </c>
      <c r="G34" s="761">
        <v>11272.5</v>
      </c>
      <c r="H34" s="1030" t="s">
        <v>40</v>
      </c>
      <c r="I34" s="59"/>
      <c r="J34" s="1011"/>
      <c r="K34" s="1012">
        <v>1</v>
      </c>
      <c r="L34" s="1057" t="s">
        <v>1596</v>
      </c>
      <c r="M34" s="752">
        <v>18467.957069999997</v>
      </c>
      <c r="N34" s="752">
        <v>145</v>
      </c>
      <c r="O34" s="749">
        <v>18612.957069999997</v>
      </c>
      <c r="P34" s="1008" t="s">
        <v>40</v>
      </c>
    </row>
    <row r="35" spans="2:16" s="58" customFormat="1" ht="12.75" customHeight="1">
      <c r="B35" s="1058"/>
      <c r="C35" s="1059">
        <v>1</v>
      </c>
      <c r="D35" s="1004" t="s">
        <v>1606</v>
      </c>
      <c r="E35" s="752">
        <v>11443.75</v>
      </c>
      <c r="F35" s="752">
        <v>145</v>
      </c>
      <c r="G35" s="749">
        <v>11588.75</v>
      </c>
      <c r="H35" s="1034" t="s">
        <v>40</v>
      </c>
      <c r="I35" s="1060"/>
      <c r="J35" s="1007"/>
      <c r="K35" s="976">
        <v>1</v>
      </c>
      <c r="L35" s="1054" t="s">
        <v>1411</v>
      </c>
      <c r="M35" s="1021">
        <v>16286.75</v>
      </c>
      <c r="N35" s="1021">
        <v>179</v>
      </c>
      <c r="O35" s="1022">
        <v>16465.75</v>
      </c>
      <c r="P35" s="1042" t="s">
        <v>40</v>
      </c>
    </row>
    <row r="36" spans="2:16" s="58" customFormat="1" ht="12.75" customHeight="1">
      <c r="B36" s="873"/>
      <c r="C36" s="870">
        <v>1</v>
      </c>
      <c r="D36" s="999" t="s">
        <v>1126</v>
      </c>
      <c r="E36" s="744">
        <v>12463.5</v>
      </c>
      <c r="F36" s="744">
        <v>179</v>
      </c>
      <c r="G36" s="761">
        <v>12642.5</v>
      </c>
      <c r="H36" s="1040" t="s">
        <v>40</v>
      </c>
      <c r="I36" s="1060"/>
      <c r="J36" s="1007"/>
      <c r="K36" s="976">
        <v>1</v>
      </c>
      <c r="L36" s="1054" t="s">
        <v>1412</v>
      </c>
      <c r="M36" s="1021">
        <v>16858.3</v>
      </c>
      <c r="N36" s="1021">
        <v>179</v>
      </c>
      <c r="O36" s="1022">
        <v>17037.3</v>
      </c>
      <c r="P36" s="1008" t="s">
        <v>40</v>
      </c>
    </row>
    <row r="37" spans="2:16" s="58" customFormat="1" ht="12.75" customHeight="1">
      <c r="B37" s="768">
        <v>3.15</v>
      </c>
      <c r="C37" s="1059">
        <v>1</v>
      </c>
      <c r="D37" s="1004" t="s">
        <v>1136</v>
      </c>
      <c r="E37" s="752">
        <v>13351.3</v>
      </c>
      <c r="F37" s="752">
        <v>179</v>
      </c>
      <c r="G37" s="749">
        <v>13530.3</v>
      </c>
      <c r="H37" s="1061" t="s">
        <v>40</v>
      </c>
      <c r="I37" s="59"/>
      <c r="J37" s="1001">
        <v>3.15</v>
      </c>
      <c r="K37" s="976">
        <v>1</v>
      </c>
      <c r="L37" s="1054" t="s">
        <v>1144</v>
      </c>
      <c r="M37" s="1021">
        <v>16858.3</v>
      </c>
      <c r="N37" s="1021">
        <v>179</v>
      </c>
      <c r="O37" s="1022">
        <v>17037.3</v>
      </c>
      <c r="P37" s="1008" t="s">
        <v>40</v>
      </c>
    </row>
    <row r="38" spans="2:16" s="58" customFormat="1" ht="12.75" customHeight="1">
      <c r="B38" s="873">
        <v>4</v>
      </c>
      <c r="C38" s="870">
        <v>1</v>
      </c>
      <c r="D38" s="1062" t="s">
        <v>958</v>
      </c>
      <c r="E38" s="1021">
        <v>14071.75</v>
      </c>
      <c r="F38" s="1021">
        <v>228</v>
      </c>
      <c r="G38" s="1063">
        <v>14299.75</v>
      </c>
      <c r="H38" s="1064" t="s">
        <v>40</v>
      </c>
      <c r="I38" s="59"/>
      <c r="J38" s="1007"/>
      <c r="K38" s="976">
        <v>1</v>
      </c>
      <c r="L38" s="1054" t="s">
        <v>1145</v>
      </c>
      <c r="M38" s="1023">
        <v>18827.09655</v>
      </c>
      <c r="N38" s="1023">
        <v>179</v>
      </c>
      <c r="O38" s="1024">
        <v>19006.09655</v>
      </c>
      <c r="P38" s="1025" t="s">
        <v>40</v>
      </c>
    </row>
    <row r="39" spans="2:16" s="58" customFormat="1" ht="12.75" customHeight="1">
      <c r="B39" s="873"/>
      <c r="C39" s="870">
        <v>1</v>
      </c>
      <c r="D39" s="999" t="s">
        <v>1138</v>
      </c>
      <c r="E39" s="744">
        <v>14071.75</v>
      </c>
      <c r="F39" s="744">
        <v>228</v>
      </c>
      <c r="G39" s="761">
        <v>14299.75</v>
      </c>
      <c r="H39" s="1040" t="s">
        <v>40</v>
      </c>
      <c r="I39" s="59"/>
      <c r="J39" s="1065"/>
      <c r="K39" s="1036">
        <v>1</v>
      </c>
      <c r="L39" s="1066" t="s">
        <v>1146</v>
      </c>
      <c r="M39" s="744">
        <v>27602.957069999997</v>
      </c>
      <c r="N39" s="744">
        <v>228</v>
      </c>
      <c r="O39" s="761">
        <v>27830.957069999997</v>
      </c>
      <c r="P39" s="1003" t="s">
        <v>40</v>
      </c>
    </row>
    <row r="40" spans="2:16" s="58" customFormat="1" ht="12.75" customHeight="1">
      <c r="B40" s="768"/>
      <c r="C40" s="1059">
        <v>1</v>
      </c>
      <c r="D40" s="1004" t="s">
        <v>1139</v>
      </c>
      <c r="E40" s="752">
        <v>14071.75</v>
      </c>
      <c r="F40" s="752">
        <v>228</v>
      </c>
      <c r="G40" s="749">
        <v>14299.75</v>
      </c>
      <c r="H40" s="1067" t="s">
        <v>40</v>
      </c>
      <c r="I40" s="59"/>
      <c r="J40" s="1001">
        <v>4</v>
      </c>
      <c r="K40" s="976">
        <v>1</v>
      </c>
      <c r="L40" s="1054" t="s">
        <v>1609</v>
      </c>
      <c r="M40" s="744">
        <v>28679.69586</v>
      </c>
      <c r="N40" s="744">
        <v>228</v>
      </c>
      <c r="O40" s="761">
        <v>28907.69586</v>
      </c>
      <c r="P40" s="1003" t="s">
        <v>40</v>
      </c>
    </row>
    <row r="41" spans="2:16" s="10" customFormat="1" ht="12.75" customHeight="1">
      <c r="B41" s="765"/>
      <c r="C41" s="1068">
        <v>1</v>
      </c>
      <c r="D41" s="1016" t="s">
        <v>1411</v>
      </c>
      <c r="E41" s="779">
        <v>18972.75</v>
      </c>
      <c r="F41" s="779">
        <v>290</v>
      </c>
      <c r="G41" s="767">
        <v>19262.75</v>
      </c>
      <c r="H41" s="1049" t="s">
        <v>40</v>
      </c>
      <c r="I41" s="59"/>
      <c r="J41" s="1001"/>
      <c r="K41" s="976">
        <v>1</v>
      </c>
      <c r="L41" s="1054" t="s">
        <v>1128</v>
      </c>
      <c r="M41" s="744">
        <v>28679.69586</v>
      </c>
      <c r="N41" s="744">
        <v>228</v>
      </c>
      <c r="O41" s="761">
        <v>28907.69586</v>
      </c>
      <c r="P41" s="1003" t="s">
        <v>40</v>
      </c>
    </row>
    <row r="42" spans="2:16" s="10" customFormat="1" ht="12.75" customHeight="1">
      <c r="B42" s="873">
        <v>5</v>
      </c>
      <c r="C42" s="870">
        <v>1</v>
      </c>
      <c r="D42" s="999" t="s">
        <v>1143</v>
      </c>
      <c r="E42" s="744">
        <v>19544.3</v>
      </c>
      <c r="F42" s="744">
        <v>290</v>
      </c>
      <c r="G42" s="761">
        <v>19834.3</v>
      </c>
      <c r="H42" s="1040" t="s">
        <v>40</v>
      </c>
      <c r="I42" s="115"/>
      <c r="J42" s="1011"/>
      <c r="K42" s="1012">
        <v>1</v>
      </c>
      <c r="L42" s="1057" t="s">
        <v>1131</v>
      </c>
      <c r="M42" s="752">
        <v>45042.758571428574</v>
      </c>
      <c r="N42" s="752">
        <v>228</v>
      </c>
      <c r="O42" s="749">
        <v>45270.758571428574</v>
      </c>
      <c r="P42" s="1003" t="s">
        <v>40</v>
      </c>
    </row>
    <row r="43" spans="2:16" s="10" customFormat="1" ht="12.75" customHeight="1">
      <c r="B43" s="873"/>
      <c r="C43" s="870">
        <v>1</v>
      </c>
      <c r="D43" s="999" t="s">
        <v>1413</v>
      </c>
      <c r="E43" s="744">
        <v>19544.3</v>
      </c>
      <c r="F43" s="744">
        <v>290</v>
      </c>
      <c r="G43" s="761">
        <v>19834.3</v>
      </c>
      <c r="H43" s="1040" t="s">
        <v>40</v>
      </c>
      <c r="I43" s="59"/>
      <c r="J43" s="1007"/>
      <c r="K43" s="976">
        <v>1</v>
      </c>
      <c r="L43" s="1054" t="s">
        <v>1148</v>
      </c>
      <c r="M43" s="1021">
        <v>56089.975999999995</v>
      </c>
      <c r="N43" s="1021">
        <v>489</v>
      </c>
      <c r="O43" s="1022">
        <v>56578.975999999995</v>
      </c>
      <c r="P43" s="1042" t="s">
        <v>45</v>
      </c>
    </row>
    <row r="44" spans="2:16" s="10" customFormat="1" ht="12.75" customHeight="1">
      <c r="B44" s="768"/>
      <c r="C44" s="1059">
        <v>1</v>
      </c>
      <c r="D44" s="1004" t="s">
        <v>1145</v>
      </c>
      <c r="E44" s="752">
        <v>21513.09655</v>
      </c>
      <c r="F44" s="752">
        <v>290</v>
      </c>
      <c r="G44" s="749">
        <v>21803.09655</v>
      </c>
      <c r="H44" s="1061" t="s">
        <v>40</v>
      </c>
      <c r="I44" s="59"/>
      <c r="J44" s="1001">
        <v>5</v>
      </c>
      <c r="K44" s="976">
        <v>1</v>
      </c>
      <c r="L44" s="1054" t="s">
        <v>1150</v>
      </c>
      <c r="M44" s="1021">
        <v>57903.526</v>
      </c>
      <c r="N44" s="1021">
        <v>489</v>
      </c>
      <c r="O44" s="1022">
        <v>58392.526</v>
      </c>
      <c r="P44" s="1008" t="s">
        <v>45</v>
      </c>
    </row>
    <row r="45" spans="2:16" s="10" customFormat="1" ht="12.75" customHeight="1">
      <c r="B45" s="1069"/>
      <c r="C45" s="870">
        <v>1</v>
      </c>
      <c r="D45" s="999" t="s">
        <v>1443</v>
      </c>
      <c r="E45" s="744">
        <v>29876.09655</v>
      </c>
      <c r="F45" s="744">
        <v>359</v>
      </c>
      <c r="G45" s="761">
        <v>30235.09655</v>
      </c>
      <c r="H45" s="1030" t="s">
        <v>40</v>
      </c>
      <c r="I45" s="59"/>
      <c r="J45" s="1001"/>
      <c r="K45" s="976">
        <v>1</v>
      </c>
      <c r="L45" s="1054" t="s">
        <v>1133</v>
      </c>
      <c r="M45" s="1021">
        <v>57903.526</v>
      </c>
      <c r="N45" s="1021">
        <v>489</v>
      </c>
      <c r="O45" s="1022">
        <v>58392.526</v>
      </c>
      <c r="P45" s="1008" t="s">
        <v>45</v>
      </c>
    </row>
    <row r="46" spans="2:16" s="10" customFormat="1" ht="12.75" customHeight="1">
      <c r="B46" s="1070">
        <v>6.3</v>
      </c>
      <c r="C46" s="870">
        <v>1</v>
      </c>
      <c r="D46" s="999" t="s">
        <v>1146</v>
      </c>
      <c r="E46" s="744">
        <v>31770.957069999997</v>
      </c>
      <c r="F46" s="744">
        <v>359</v>
      </c>
      <c r="G46" s="761">
        <v>32129.957069999997</v>
      </c>
      <c r="H46" s="1030" t="s">
        <v>40</v>
      </c>
      <c r="I46" s="59"/>
      <c r="J46" s="1007"/>
      <c r="K46" s="976">
        <v>1</v>
      </c>
      <c r="L46" s="1054" t="s">
        <v>1589</v>
      </c>
      <c r="M46" s="1021">
        <v>62161.695629999995</v>
      </c>
      <c r="N46" s="1021">
        <v>489</v>
      </c>
      <c r="O46" s="1022">
        <v>62650.695629999995</v>
      </c>
      <c r="P46" s="1008" t="s">
        <v>45</v>
      </c>
    </row>
    <row r="47" spans="2:16" s="10" customFormat="1" ht="12.75" customHeight="1">
      <c r="B47" s="873"/>
      <c r="C47" s="870">
        <v>1</v>
      </c>
      <c r="D47" s="999" t="s">
        <v>1128</v>
      </c>
      <c r="E47" s="744">
        <v>32847.69586</v>
      </c>
      <c r="F47" s="744">
        <v>359</v>
      </c>
      <c r="G47" s="761">
        <v>33206.69586</v>
      </c>
      <c r="H47" s="1030" t="s">
        <v>40</v>
      </c>
      <c r="I47" s="59"/>
      <c r="J47" s="1007"/>
      <c r="K47" s="976">
        <v>1</v>
      </c>
      <c r="L47" s="1054" t="s">
        <v>1590</v>
      </c>
      <c r="M47" s="744">
        <v>65143.64885</v>
      </c>
      <c r="N47" s="744">
        <v>489</v>
      </c>
      <c r="O47" s="761">
        <v>65632.64885</v>
      </c>
      <c r="P47" s="1003" t="s">
        <v>45</v>
      </c>
    </row>
    <row r="48" spans="2:16" s="10" customFormat="1" ht="12.75" customHeight="1">
      <c r="B48" s="1058"/>
      <c r="C48" s="1071">
        <v>1</v>
      </c>
      <c r="D48" s="1057" t="s">
        <v>1131</v>
      </c>
      <c r="E48" s="1023">
        <v>52702</v>
      </c>
      <c r="F48" s="1023">
        <v>359</v>
      </c>
      <c r="G48" s="1024">
        <v>53061</v>
      </c>
      <c r="H48" s="1061" t="s">
        <v>45</v>
      </c>
      <c r="I48" s="59"/>
      <c r="J48" s="1011"/>
      <c r="K48" s="1012">
        <v>1</v>
      </c>
      <c r="L48" s="1057" t="s">
        <v>1127</v>
      </c>
      <c r="M48" s="752">
        <v>67073.34356</v>
      </c>
      <c r="N48" s="752">
        <v>489</v>
      </c>
      <c r="O48" s="749">
        <v>67562.34356</v>
      </c>
      <c r="P48" s="1014" t="s">
        <v>45</v>
      </c>
    </row>
    <row r="49" spans="2:16" s="10" customFormat="1" ht="12.75" customHeight="1">
      <c r="B49" s="765">
        <v>8</v>
      </c>
      <c r="C49" s="766">
        <v>1</v>
      </c>
      <c r="D49" s="1016" t="s">
        <v>1148</v>
      </c>
      <c r="E49" s="1072"/>
      <c r="F49" s="1072"/>
      <c r="G49" s="767" t="s">
        <v>60</v>
      </c>
      <c r="H49" s="1073" t="s">
        <v>45</v>
      </c>
      <c r="I49" s="59"/>
      <c r="J49" s="1007"/>
      <c r="K49" s="976">
        <v>1</v>
      </c>
      <c r="L49" s="1054" t="s">
        <v>1431</v>
      </c>
      <c r="M49" s="744">
        <v>69959.45</v>
      </c>
      <c r="N49" s="744">
        <v>359</v>
      </c>
      <c r="O49" s="761">
        <v>70318.45</v>
      </c>
      <c r="P49" s="1003" t="s">
        <v>45</v>
      </c>
    </row>
    <row r="50" spans="2:16" s="10" customFormat="1" ht="12.75" customHeight="1">
      <c r="B50" s="768"/>
      <c r="C50" s="748">
        <v>1</v>
      </c>
      <c r="D50" s="1004" t="s">
        <v>1418</v>
      </c>
      <c r="E50" s="1074"/>
      <c r="F50" s="1074"/>
      <c r="G50" s="749" t="s">
        <v>60</v>
      </c>
      <c r="H50" s="1034" t="s">
        <v>45</v>
      </c>
      <c r="I50" s="59"/>
      <c r="J50" s="1001"/>
      <c r="K50" s="976">
        <v>1</v>
      </c>
      <c r="L50" s="1054" t="s">
        <v>1151</v>
      </c>
      <c r="M50" s="744">
        <v>72575.69563</v>
      </c>
      <c r="N50" s="744">
        <v>359</v>
      </c>
      <c r="O50" s="761">
        <v>72934.69563</v>
      </c>
      <c r="P50" s="1003" t="s">
        <v>45</v>
      </c>
    </row>
    <row r="51" spans="2:16" s="10" customFormat="1" ht="12.75" customHeight="1">
      <c r="B51" s="765">
        <v>10</v>
      </c>
      <c r="C51" s="766">
        <v>1</v>
      </c>
      <c r="D51" s="1016" t="s">
        <v>1151</v>
      </c>
      <c r="E51" s="1072"/>
      <c r="F51" s="1072"/>
      <c r="G51" s="767" t="s">
        <v>60</v>
      </c>
      <c r="H51" s="1049" t="s">
        <v>45</v>
      </c>
      <c r="I51" s="59"/>
      <c r="J51" s="1001">
        <v>6.3</v>
      </c>
      <c r="K51" s="976">
        <v>1</v>
      </c>
      <c r="L51" s="1054" t="s">
        <v>1152</v>
      </c>
      <c r="M51" s="744">
        <v>74118.99816</v>
      </c>
      <c r="N51" s="744">
        <v>359</v>
      </c>
      <c r="O51" s="761">
        <v>74477.99816</v>
      </c>
      <c r="P51" s="1003" t="s">
        <v>45</v>
      </c>
    </row>
    <row r="52" spans="2:16" s="10" customFormat="1" ht="12.75" customHeight="1">
      <c r="B52" s="873"/>
      <c r="C52" s="760">
        <v>1</v>
      </c>
      <c r="D52" s="999" t="s">
        <v>1152</v>
      </c>
      <c r="E52" s="1075"/>
      <c r="F52" s="1075"/>
      <c r="G52" s="761" t="s">
        <v>60</v>
      </c>
      <c r="H52" s="1040" t="s">
        <v>45</v>
      </c>
      <c r="I52" s="59"/>
      <c r="J52" s="1001"/>
      <c r="K52" s="976">
        <v>1</v>
      </c>
      <c r="L52" s="1054" t="s">
        <v>1608</v>
      </c>
      <c r="M52" s="744">
        <v>72129.50046</v>
      </c>
      <c r="N52" s="744">
        <v>359</v>
      </c>
      <c r="O52" s="761">
        <v>72488.50046</v>
      </c>
      <c r="P52" s="1003" t="s">
        <v>45</v>
      </c>
    </row>
    <row r="53" spans="2:16" s="10" customFormat="1" ht="12.75" customHeight="1">
      <c r="B53" s="1076"/>
      <c r="C53" s="1077">
        <v>1</v>
      </c>
      <c r="D53" s="999" t="s">
        <v>1153</v>
      </c>
      <c r="E53" s="1075"/>
      <c r="F53" s="1075"/>
      <c r="G53" s="761" t="s">
        <v>60</v>
      </c>
      <c r="H53" s="1030" t="s">
        <v>45</v>
      </c>
      <c r="I53" s="59"/>
      <c r="J53" s="1001"/>
      <c r="K53" s="976">
        <v>1</v>
      </c>
      <c r="L53" s="1054" t="s">
        <v>1576</v>
      </c>
      <c r="M53" s="744">
        <v>75281.64861999999</v>
      </c>
      <c r="N53" s="744">
        <v>359</v>
      </c>
      <c r="O53" s="761">
        <v>75640.64861999999</v>
      </c>
      <c r="P53" s="1003" t="s">
        <v>45</v>
      </c>
    </row>
    <row r="54" spans="2:16" s="10" customFormat="1" ht="12.75" customHeight="1">
      <c r="B54" s="1078"/>
      <c r="C54" s="1079">
        <v>1</v>
      </c>
      <c r="D54" s="1004" t="s">
        <v>1422</v>
      </c>
      <c r="E54" s="1074"/>
      <c r="F54" s="1074"/>
      <c r="G54" s="749" t="s">
        <v>60</v>
      </c>
      <c r="H54" s="1034" t="s">
        <v>45</v>
      </c>
      <c r="I54" s="59"/>
      <c r="J54" s="1001"/>
      <c r="K54" s="976">
        <v>1</v>
      </c>
      <c r="L54" s="1054" t="s">
        <v>1422</v>
      </c>
      <c r="M54" s="744">
        <v>81967.75046</v>
      </c>
      <c r="N54" s="744">
        <v>359</v>
      </c>
      <c r="O54" s="761">
        <v>82326.75046</v>
      </c>
      <c r="P54" s="1003" t="s">
        <v>45</v>
      </c>
    </row>
    <row r="55" spans="2:16" s="10" customFormat="1" ht="12.75" customHeight="1">
      <c r="B55" s="1001">
        <v>12.5</v>
      </c>
      <c r="C55" s="1080">
        <v>1</v>
      </c>
      <c r="D55" s="999" t="s">
        <v>1156</v>
      </c>
      <c r="E55" s="1075"/>
      <c r="F55" s="1075"/>
      <c r="G55" s="761" t="s">
        <v>60</v>
      </c>
      <c r="H55" s="1064" t="s">
        <v>46</v>
      </c>
      <c r="I55" s="59"/>
      <c r="J55" s="1011"/>
      <c r="K55" s="1012">
        <v>1</v>
      </c>
      <c r="L55" s="1057" t="s">
        <v>1577</v>
      </c>
      <c r="M55" s="752">
        <v>114336.18892857144</v>
      </c>
      <c r="N55" s="752">
        <v>359</v>
      </c>
      <c r="O55" s="749">
        <v>114695.18892857144</v>
      </c>
      <c r="P55" s="1025" t="s">
        <v>45</v>
      </c>
    </row>
    <row r="56" spans="2:16" s="10" customFormat="1" ht="12.75" customHeight="1" thickBot="1">
      <c r="B56" s="877"/>
      <c r="C56" s="1081">
        <v>1</v>
      </c>
      <c r="D56" s="1052" t="s">
        <v>1158</v>
      </c>
      <c r="E56" s="1082"/>
      <c r="F56" s="1082"/>
      <c r="G56" s="773" t="s">
        <v>60</v>
      </c>
      <c r="H56" s="1083" t="s">
        <v>46</v>
      </c>
      <c r="I56" s="59"/>
      <c r="J56" s="1007"/>
      <c r="K56" s="976">
        <v>1</v>
      </c>
      <c r="L56" s="1016" t="s">
        <v>1424</v>
      </c>
      <c r="M56" s="1017"/>
      <c r="N56" s="1017"/>
      <c r="O56" s="1018" t="s">
        <v>60</v>
      </c>
      <c r="P56" s="1031" t="s">
        <v>45</v>
      </c>
    </row>
    <row r="57" spans="2:16" s="10" customFormat="1" ht="15" customHeight="1" thickBot="1">
      <c r="B57" s="1987" t="s">
        <v>48</v>
      </c>
      <c r="C57" s="1987"/>
      <c r="D57" s="1987"/>
      <c r="E57" s="1987"/>
      <c r="F57" s="1987"/>
      <c r="G57" s="1987"/>
      <c r="H57" s="1987"/>
      <c r="I57" s="59"/>
      <c r="J57" s="1001">
        <v>8</v>
      </c>
      <c r="K57" s="976">
        <v>1</v>
      </c>
      <c r="L57" s="999" t="s">
        <v>1592</v>
      </c>
      <c r="M57" s="764"/>
      <c r="N57" s="764"/>
      <c r="O57" s="1019" t="s">
        <v>60</v>
      </c>
      <c r="P57" s="1008" t="s">
        <v>45</v>
      </c>
    </row>
    <row r="58" spans="2:16" s="10" customFormat="1" ht="12.75" customHeight="1">
      <c r="B58" s="994">
        <v>5</v>
      </c>
      <c r="C58" s="1084">
        <v>1</v>
      </c>
      <c r="D58" s="992" t="s">
        <v>1160</v>
      </c>
      <c r="E58" s="1085"/>
      <c r="F58" s="1085"/>
      <c r="G58" s="741">
        <v>55272.077999999994</v>
      </c>
      <c r="H58" s="1086" t="s">
        <v>40</v>
      </c>
      <c r="I58" s="59"/>
      <c r="J58" s="1007"/>
      <c r="K58" s="976">
        <v>1</v>
      </c>
      <c r="L58" s="999" t="s">
        <v>1593</v>
      </c>
      <c r="M58" s="764"/>
      <c r="N58" s="764"/>
      <c r="O58" s="1019" t="s">
        <v>60</v>
      </c>
      <c r="P58" s="1003" t="s">
        <v>46</v>
      </c>
    </row>
    <row r="59" spans="2:16" s="10" customFormat="1" ht="12.75" customHeight="1">
      <c r="B59" s="1087"/>
      <c r="C59" s="956">
        <v>1</v>
      </c>
      <c r="D59" s="1004" t="s">
        <v>1595</v>
      </c>
      <c r="E59" s="1074"/>
      <c r="F59" s="1074"/>
      <c r="G59" s="749">
        <v>55272.077999999994</v>
      </c>
      <c r="H59" s="1088" t="s">
        <v>45</v>
      </c>
      <c r="I59" s="59"/>
      <c r="J59" s="1007"/>
      <c r="K59" s="874">
        <v>1</v>
      </c>
      <c r="L59" s="999" t="s">
        <v>1610</v>
      </c>
      <c r="M59" s="764"/>
      <c r="N59" s="764"/>
      <c r="O59" s="1019" t="s">
        <v>60</v>
      </c>
      <c r="P59" s="1003" t="s">
        <v>46</v>
      </c>
    </row>
    <row r="60" spans="1:16" s="7" customFormat="1" ht="12.75" customHeight="1" thickBot="1">
      <c r="A60" s="300"/>
      <c r="B60" s="1089">
        <v>6.3</v>
      </c>
      <c r="C60" s="948">
        <v>1</v>
      </c>
      <c r="D60" s="999" t="s">
        <v>1597</v>
      </c>
      <c r="E60" s="1090"/>
      <c r="F60" s="1090"/>
      <c r="G60" s="1022">
        <v>77285.69563</v>
      </c>
      <c r="H60" s="1091" t="s">
        <v>45</v>
      </c>
      <c r="I60" s="59"/>
      <c r="J60" s="1044"/>
      <c r="K60" s="917">
        <v>1</v>
      </c>
      <c r="L60" s="1052" t="s">
        <v>1615</v>
      </c>
      <c r="M60" s="806"/>
      <c r="N60" s="806"/>
      <c r="O60" s="1092" t="s">
        <v>60</v>
      </c>
      <c r="P60" s="1093" t="s">
        <v>46</v>
      </c>
    </row>
    <row r="61" spans="2:16" s="10" customFormat="1" ht="17.25" customHeight="1" thickBot="1">
      <c r="B61" s="1089"/>
      <c r="C61" s="948">
        <v>1</v>
      </c>
      <c r="D61" s="999" t="s">
        <v>1598</v>
      </c>
      <c r="E61" s="1090"/>
      <c r="F61" s="1090"/>
      <c r="G61" s="1022">
        <v>78828.99816</v>
      </c>
      <c r="H61" s="1091" t="s">
        <v>45</v>
      </c>
      <c r="I61" s="59"/>
      <c r="J61" s="1996" t="s">
        <v>49</v>
      </c>
      <c r="K61" s="1996"/>
      <c r="L61" s="1996"/>
      <c r="M61" s="1996"/>
      <c r="N61" s="1996"/>
      <c r="O61" s="1996"/>
      <c r="P61" s="1996"/>
    </row>
    <row r="62" spans="2:16" s="10" customFormat="1" ht="12" customHeight="1">
      <c r="B62" s="1089"/>
      <c r="C62" s="948">
        <v>1</v>
      </c>
      <c r="D62" s="999" t="s">
        <v>1599</v>
      </c>
      <c r="E62" s="1090"/>
      <c r="F62" s="1090"/>
      <c r="G62" s="1022">
        <v>80634.50022999999</v>
      </c>
      <c r="H62" s="1091" t="s">
        <v>45</v>
      </c>
      <c r="I62" s="59"/>
      <c r="J62" s="1990" t="s">
        <v>1783</v>
      </c>
      <c r="K62" s="1991"/>
      <c r="L62" s="1094" t="s">
        <v>1606</v>
      </c>
      <c r="M62" s="1095"/>
      <c r="N62" s="1095"/>
      <c r="O62" s="1096">
        <v>41909.75</v>
      </c>
      <c r="P62" s="1097" t="s">
        <v>40</v>
      </c>
    </row>
    <row r="63" spans="2:16" s="10" customFormat="1" ht="12.75">
      <c r="B63" s="1098"/>
      <c r="C63" s="956">
        <v>1</v>
      </c>
      <c r="D63" s="1004" t="s">
        <v>1600</v>
      </c>
      <c r="E63" s="1074"/>
      <c r="F63" s="1074"/>
      <c r="G63" s="749">
        <v>85858.95022999999</v>
      </c>
      <c r="H63" s="1088" t="s">
        <v>45</v>
      </c>
      <c r="I63" s="59"/>
      <c r="J63" s="1992"/>
      <c r="K63" s="1993"/>
      <c r="L63" s="833" t="s">
        <v>1395</v>
      </c>
      <c r="M63" s="1099"/>
      <c r="N63" s="1099"/>
      <c r="O63" s="1100">
        <v>41909.75</v>
      </c>
      <c r="P63" s="1101" t="s">
        <v>40</v>
      </c>
    </row>
    <row r="64" spans="2:16" s="10" customFormat="1" ht="12.75">
      <c r="B64" s="1001">
        <v>8</v>
      </c>
      <c r="C64" s="948">
        <v>1</v>
      </c>
      <c r="D64" s="999" t="s">
        <v>1574</v>
      </c>
      <c r="E64" s="1075"/>
      <c r="F64" s="1075"/>
      <c r="G64" s="761" t="s">
        <v>60</v>
      </c>
      <c r="H64" s="1091" t="s">
        <v>45</v>
      </c>
      <c r="I64" s="59"/>
      <c r="J64" s="1994" t="s">
        <v>1698</v>
      </c>
      <c r="K64" s="1995"/>
      <c r="L64" s="1102" t="s">
        <v>1137</v>
      </c>
      <c r="M64" s="1103"/>
      <c r="N64" s="1103"/>
      <c r="O64" s="1104">
        <v>45510.3</v>
      </c>
      <c r="P64" s="1105" t="s">
        <v>40</v>
      </c>
    </row>
    <row r="65" spans="2:16" s="10" customFormat="1" ht="12.75">
      <c r="B65" s="1087"/>
      <c r="C65" s="956">
        <v>1</v>
      </c>
      <c r="D65" s="1004" t="s">
        <v>1589</v>
      </c>
      <c r="E65" s="1074"/>
      <c r="F65" s="1074"/>
      <c r="G65" s="749" t="s">
        <v>60</v>
      </c>
      <c r="H65" s="1088" t="s">
        <v>45</v>
      </c>
      <c r="I65" s="59"/>
      <c r="J65" s="1106" t="s">
        <v>1699</v>
      </c>
      <c r="K65" s="1102"/>
      <c r="L65" s="1102" t="s">
        <v>1574</v>
      </c>
      <c r="M65" s="1103"/>
      <c r="N65" s="1103"/>
      <c r="O65" s="1104" t="s">
        <v>60</v>
      </c>
      <c r="P65" s="1105" t="s">
        <v>45</v>
      </c>
    </row>
    <row r="66" spans="2:16" s="10" customFormat="1" ht="13.5" thickBot="1">
      <c r="B66" s="1107">
        <v>10</v>
      </c>
      <c r="C66" s="947">
        <v>1</v>
      </c>
      <c r="D66" s="1108" t="s">
        <v>1130</v>
      </c>
      <c r="E66" s="1109"/>
      <c r="F66" s="1109"/>
      <c r="G66" s="1110" t="s">
        <v>60</v>
      </c>
      <c r="H66" s="1111" t="s">
        <v>45</v>
      </c>
      <c r="I66" s="59"/>
      <c r="J66" s="1112" t="s">
        <v>1700</v>
      </c>
      <c r="K66" s="863"/>
      <c r="L66" s="863" t="s">
        <v>1574</v>
      </c>
      <c r="M66" s="1113"/>
      <c r="N66" s="1113"/>
      <c r="O66" s="1114" t="s">
        <v>60</v>
      </c>
      <c r="P66" s="1115" t="s">
        <v>45</v>
      </c>
    </row>
    <row r="67" spans="2:16" s="10" customFormat="1" ht="18" customHeight="1" thickBot="1">
      <c r="B67" s="150" t="s">
        <v>50</v>
      </c>
      <c r="C67" s="59"/>
      <c r="D67" s="59"/>
      <c r="E67" s="990"/>
      <c r="F67" s="990"/>
      <c r="G67" s="1047"/>
      <c r="I67" s="1060"/>
      <c r="J67" s="1116" t="s">
        <v>1701</v>
      </c>
      <c r="K67" s="797"/>
      <c r="L67" s="797" t="s">
        <v>1225</v>
      </c>
      <c r="M67" s="1117"/>
      <c r="N67" s="1117"/>
      <c r="O67" s="1118">
        <v>52746.95707</v>
      </c>
      <c r="P67" s="1119" t="s">
        <v>40</v>
      </c>
    </row>
    <row r="68" spans="2:16" s="10" customFormat="1" ht="12.75">
      <c r="B68" s="739">
        <v>4</v>
      </c>
      <c r="C68" s="1055">
        <v>1</v>
      </c>
      <c r="D68" s="992" t="s">
        <v>1126</v>
      </c>
      <c r="E68" s="1120"/>
      <c r="F68" s="1085"/>
      <c r="G68" s="969">
        <v>10790.5</v>
      </c>
      <c r="H68" s="1121" t="s">
        <v>546</v>
      </c>
      <c r="I68" s="1060"/>
      <c r="J68" s="1106" t="s">
        <v>1702</v>
      </c>
      <c r="K68" s="1102"/>
      <c r="L68" s="1102" t="s">
        <v>1607</v>
      </c>
      <c r="M68" s="1103"/>
      <c r="N68" s="1103"/>
      <c r="O68" s="1104" t="s">
        <v>60</v>
      </c>
      <c r="P68" s="1105" t="s">
        <v>45</v>
      </c>
    </row>
    <row r="69" spans="2:16" s="10" customFormat="1" ht="13.5" thickBot="1">
      <c r="B69" s="1122"/>
      <c r="C69" s="1059">
        <v>1</v>
      </c>
      <c r="D69" s="999" t="s">
        <v>1132</v>
      </c>
      <c r="E69" s="1123"/>
      <c r="F69" s="1074"/>
      <c r="G69" s="1124">
        <v>11106.75</v>
      </c>
      <c r="H69" s="1040" t="s">
        <v>546</v>
      </c>
      <c r="I69" s="1060"/>
      <c r="J69" s="1112" t="s">
        <v>1703</v>
      </c>
      <c r="K69" s="863"/>
      <c r="L69" s="863" t="s">
        <v>1589</v>
      </c>
      <c r="M69" s="1113"/>
      <c r="N69" s="1113"/>
      <c r="O69" s="1114" t="s">
        <v>60</v>
      </c>
      <c r="P69" s="1115" t="s">
        <v>45</v>
      </c>
    </row>
    <row r="70" spans="2:16" s="10" customFormat="1" ht="12.75">
      <c r="B70" s="873">
        <v>5</v>
      </c>
      <c r="C70" s="870">
        <v>1</v>
      </c>
      <c r="D70" s="1016" t="s">
        <v>1134</v>
      </c>
      <c r="E70" s="813"/>
      <c r="F70" s="1075"/>
      <c r="G70" s="973">
        <v>10866.5</v>
      </c>
      <c r="H70" s="1049" t="s">
        <v>546</v>
      </c>
      <c r="I70" s="59"/>
      <c r="J70" s="1125" t="s">
        <v>1704</v>
      </c>
      <c r="K70" s="833"/>
      <c r="L70" s="833" t="s">
        <v>1589</v>
      </c>
      <c r="M70" s="1126"/>
      <c r="N70" s="1126"/>
      <c r="O70" s="1100" t="s">
        <v>60</v>
      </c>
      <c r="P70" s="1101" t="s">
        <v>46</v>
      </c>
    </row>
    <row r="71" spans="2:16" s="10" customFormat="1" ht="12.75">
      <c r="B71" s="1988">
        <v>6.3</v>
      </c>
      <c r="C71" s="1068">
        <v>1</v>
      </c>
      <c r="D71" s="1016" t="s">
        <v>61</v>
      </c>
      <c r="E71" s="1127"/>
      <c r="F71" s="1072"/>
      <c r="G71" s="1128">
        <v>14112.326</v>
      </c>
      <c r="H71" s="1049" t="s">
        <v>546</v>
      </c>
      <c r="I71" s="59"/>
      <c r="J71" s="1129" t="s">
        <v>1705</v>
      </c>
      <c r="K71" s="1102"/>
      <c r="L71" s="1102" t="s">
        <v>1590</v>
      </c>
      <c r="M71" s="1103"/>
      <c r="N71" s="1103"/>
      <c r="O71" s="1104" t="s">
        <v>60</v>
      </c>
      <c r="P71" s="1105" t="s">
        <v>46</v>
      </c>
    </row>
    <row r="72" spans="2:16" s="10" customFormat="1" ht="13.5" thickBot="1">
      <c r="B72" s="1989"/>
      <c r="C72" s="1059">
        <v>1</v>
      </c>
      <c r="D72" s="1004" t="s">
        <v>1141</v>
      </c>
      <c r="E72" s="1123"/>
      <c r="F72" s="1074"/>
      <c r="G72" s="1124">
        <v>14244.3</v>
      </c>
      <c r="H72" s="1061" t="s">
        <v>546</v>
      </c>
      <c r="I72" s="59"/>
      <c r="J72" s="1112" t="s">
        <v>1706</v>
      </c>
      <c r="K72" s="863"/>
      <c r="L72" s="863" t="s">
        <v>1579</v>
      </c>
      <c r="M72" s="1113"/>
      <c r="N72" s="1113"/>
      <c r="O72" s="1114" t="s">
        <v>60</v>
      </c>
      <c r="P72" s="1115" t="s">
        <v>46</v>
      </c>
    </row>
    <row r="73" spans="2:16" s="10" customFormat="1" ht="18" customHeight="1" thickBot="1">
      <c r="B73" s="873">
        <v>8</v>
      </c>
      <c r="C73" s="870">
        <v>1</v>
      </c>
      <c r="D73" s="999" t="s">
        <v>1143</v>
      </c>
      <c r="E73" s="813"/>
      <c r="F73" s="1075"/>
      <c r="G73" s="973" t="s">
        <v>60</v>
      </c>
      <c r="H73" s="1049" t="s">
        <v>40</v>
      </c>
      <c r="I73" s="59"/>
      <c r="J73" s="1996" t="s">
        <v>51</v>
      </c>
      <c r="K73" s="1996"/>
      <c r="L73" s="1996"/>
      <c r="M73" s="1996"/>
      <c r="N73" s="1996"/>
      <c r="O73" s="1996"/>
      <c r="P73" s="1996"/>
    </row>
    <row r="74" spans="2:16" s="10" customFormat="1" ht="12.75">
      <c r="B74" s="768"/>
      <c r="C74" s="1059">
        <v>1</v>
      </c>
      <c r="D74" s="1004" t="s">
        <v>1159</v>
      </c>
      <c r="E74" s="1123"/>
      <c r="F74" s="1074"/>
      <c r="G74" s="1124" t="s">
        <v>60</v>
      </c>
      <c r="H74" s="1061" t="s">
        <v>40</v>
      </c>
      <c r="I74" s="59"/>
      <c r="J74" s="1130" t="s">
        <v>52</v>
      </c>
      <c r="K74" s="797">
        <v>1</v>
      </c>
      <c r="L74" s="797" t="s">
        <v>957</v>
      </c>
      <c r="M74" s="1117"/>
      <c r="N74" s="1117"/>
      <c r="O74" s="1118">
        <v>13801.3</v>
      </c>
      <c r="P74" s="1119" t="s">
        <v>40</v>
      </c>
    </row>
    <row r="75" spans="2:16" s="10" customFormat="1" ht="12.75">
      <c r="B75" s="754">
        <v>10</v>
      </c>
      <c r="C75" s="1131">
        <v>1</v>
      </c>
      <c r="D75" s="860" t="s">
        <v>1149</v>
      </c>
      <c r="E75" s="1132"/>
      <c r="F75" s="1133"/>
      <c r="G75" s="1134" t="s">
        <v>60</v>
      </c>
      <c r="H75" s="1135" t="s">
        <v>40</v>
      </c>
      <c r="I75" s="59"/>
      <c r="J75" s="1136" t="s">
        <v>53</v>
      </c>
      <c r="K75" s="1137">
        <v>1</v>
      </c>
      <c r="L75" s="1138" t="s">
        <v>231</v>
      </c>
      <c r="M75" s="1139"/>
      <c r="N75" s="1139"/>
      <c r="O75" s="1140">
        <v>23750.957069999997</v>
      </c>
      <c r="P75" s="1141" t="s">
        <v>40</v>
      </c>
    </row>
    <row r="76" spans="2:16" s="10" customFormat="1" ht="12.75">
      <c r="B76" s="1964">
        <v>12.5</v>
      </c>
      <c r="C76" s="870">
        <v>1</v>
      </c>
      <c r="D76" s="999" t="s">
        <v>1226</v>
      </c>
      <c r="E76" s="813"/>
      <c r="F76" s="1075"/>
      <c r="G76" s="973" t="s">
        <v>60</v>
      </c>
      <c r="H76" s="1040" t="s">
        <v>45</v>
      </c>
      <c r="I76" s="59"/>
      <c r="J76" s="1998" t="s">
        <v>54</v>
      </c>
      <c r="K76" s="1142">
        <v>1</v>
      </c>
      <c r="L76" s="1137" t="s">
        <v>645</v>
      </c>
      <c r="M76" s="1143"/>
      <c r="N76" s="1143"/>
      <c r="O76" s="1140">
        <v>48091.077999999994</v>
      </c>
      <c r="P76" s="1144" t="s">
        <v>40</v>
      </c>
    </row>
    <row r="77" spans="2:16" s="10" customFormat="1" ht="13.5" thickBot="1">
      <c r="B77" s="1997"/>
      <c r="C77" s="878">
        <v>1</v>
      </c>
      <c r="D77" s="919" t="s">
        <v>33</v>
      </c>
      <c r="E77" s="1145"/>
      <c r="F77" s="1146"/>
      <c r="G77" s="1147" t="s">
        <v>60</v>
      </c>
      <c r="H77" s="1148" t="s">
        <v>45</v>
      </c>
      <c r="I77" s="59"/>
      <c r="J77" s="1999"/>
      <c r="K77" s="1149"/>
      <c r="L77" s="1150" t="s">
        <v>55</v>
      </c>
      <c r="M77" s="1151"/>
      <c r="N77" s="1151"/>
      <c r="O77" s="1152">
        <v>48091.077999999994</v>
      </c>
      <c r="P77" s="1153" t="s">
        <v>40</v>
      </c>
    </row>
    <row r="78" spans="2:15" s="10" customFormat="1" ht="12.75">
      <c r="B78" s="390" t="s">
        <v>1641</v>
      </c>
      <c r="C78" s="530"/>
      <c r="D78" s="530"/>
      <c r="E78" s="530"/>
      <c r="I78" s="15"/>
      <c r="L78" s="1963" t="s">
        <v>37</v>
      </c>
      <c r="M78" s="1963"/>
      <c r="N78" s="1963"/>
      <c r="O78" s="1963"/>
    </row>
    <row r="79" spans="2:15" s="10" customFormat="1" ht="12.75" customHeight="1">
      <c r="B79" s="390" t="s">
        <v>1642</v>
      </c>
      <c r="C79" s="530"/>
      <c r="D79" s="530"/>
      <c r="E79" s="530"/>
      <c r="L79" s="1963"/>
      <c r="M79" s="1963"/>
      <c r="N79" s="1963"/>
      <c r="O79" s="1963"/>
    </row>
    <row r="80" spans="1:17" ht="12">
      <c r="A80" s="14"/>
      <c r="B80" s="416" t="s">
        <v>177</v>
      </c>
      <c r="C80" s="394"/>
      <c r="D80" s="391"/>
      <c r="E80" s="392"/>
      <c r="F80" s="14"/>
      <c r="G80" s="14"/>
      <c r="H80" s="14"/>
      <c r="I80" s="14"/>
      <c r="J80" s="14"/>
      <c r="K80" s="14"/>
      <c r="L80" s="1963"/>
      <c r="M80" s="1963"/>
      <c r="N80" s="1963"/>
      <c r="O80" s="1963"/>
      <c r="P80" s="14"/>
      <c r="Q80" s="14"/>
    </row>
    <row r="81" spans="1:17" ht="12">
      <c r="A81" s="14"/>
      <c r="B81" s="390" t="s">
        <v>1643</v>
      </c>
      <c r="C81" s="393"/>
      <c r="D81" s="393"/>
      <c r="E81" s="395"/>
      <c r="F81" s="14"/>
      <c r="G81" s="14"/>
      <c r="H81" s="14"/>
      <c r="I81" s="14"/>
      <c r="J81" s="14"/>
      <c r="K81" s="14"/>
      <c r="L81" s="1963"/>
      <c r="M81" s="1963"/>
      <c r="N81" s="1963"/>
      <c r="O81" s="1963"/>
      <c r="P81" s="14"/>
      <c r="Q81" s="14"/>
    </row>
    <row r="82" spans="1:11" ht="20.25" customHeight="1">
      <c r="A82" s="14"/>
      <c r="C82" s="393"/>
      <c r="D82" s="393"/>
      <c r="E82" s="395"/>
      <c r="F82" s="14"/>
      <c r="J82" s="16"/>
      <c r="K82" s="14"/>
    </row>
    <row r="83" spans="1:5" ht="27.75" customHeight="1">
      <c r="A83" s="14"/>
      <c r="B83" s="390"/>
      <c r="C83" s="393"/>
      <c r="D83" s="393"/>
      <c r="E83" s="395"/>
    </row>
    <row r="84" spans="3:10" ht="12">
      <c r="C84" s="14"/>
      <c r="D84" s="14"/>
      <c r="E84" s="70"/>
      <c r="G84" s="363"/>
      <c r="H84" s="363"/>
      <c r="I84" s="6"/>
      <c r="J84" s="21"/>
    </row>
    <row r="85" spans="3:10" ht="12">
      <c r="C85" s="14"/>
      <c r="D85" s="14"/>
      <c r="E85" s="70"/>
      <c r="G85" s="365"/>
      <c r="H85" s="365"/>
      <c r="I85" s="64"/>
      <c r="J85" s="367"/>
    </row>
    <row r="86" spans="2:10" ht="12">
      <c r="B86" s="14"/>
      <c r="C86" s="14"/>
      <c r="D86" s="14"/>
      <c r="E86" s="70"/>
      <c r="G86" s="365"/>
      <c r="H86" s="365"/>
      <c r="I86" s="64"/>
      <c r="J86" s="367"/>
    </row>
    <row r="87" spans="2:10" ht="16.5">
      <c r="B87" s="14"/>
      <c r="C87" s="14"/>
      <c r="D87" s="14"/>
      <c r="E87" s="70"/>
      <c r="H87" s="149"/>
      <c r="J87" s="39"/>
    </row>
    <row r="88" spans="2:10" ht="12">
      <c r="B88" s="363"/>
      <c r="C88" s="363"/>
      <c r="D88" s="6"/>
      <c r="E88" s="364"/>
      <c r="G88" s="14"/>
      <c r="H88" s="14"/>
      <c r="I88" s="10"/>
      <c r="J88" s="39"/>
    </row>
    <row r="89" spans="2:10" ht="16.5">
      <c r="B89" s="371"/>
      <c r="C89" s="371"/>
      <c r="D89" s="6"/>
      <c r="E89" s="364"/>
      <c r="G89" s="79"/>
      <c r="H89" s="79"/>
      <c r="I89" s="10"/>
      <c r="J89" s="39"/>
    </row>
    <row r="90" spans="2:10" ht="15">
      <c r="B90" s="371"/>
      <c r="C90" s="371"/>
      <c r="D90" s="6"/>
      <c r="E90" s="364"/>
      <c r="G90" s="300"/>
      <c r="H90" s="300"/>
      <c r="I90" s="300"/>
      <c r="J90" s="300"/>
    </row>
    <row r="91" spans="2:10" ht="12">
      <c r="B91" s="363"/>
      <c r="C91" s="363"/>
      <c r="D91" s="6"/>
      <c r="E91" s="364"/>
      <c r="G91" s="14"/>
      <c r="H91" s="14"/>
      <c r="I91" s="14"/>
      <c r="J91" s="70"/>
    </row>
    <row r="92" spans="2:10" ht="12">
      <c r="B92" s="14"/>
      <c r="C92" s="148"/>
      <c r="D92" s="14"/>
      <c r="E92" s="70"/>
      <c r="G92" s="14"/>
      <c r="H92" s="14"/>
      <c r="I92" s="14"/>
      <c r="J92" s="70"/>
    </row>
    <row r="93" spans="3:5" ht="12">
      <c r="C93" s="148"/>
      <c r="D93" s="14"/>
      <c r="E93" s="39"/>
    </row>
    <row r="94" spans="3:5" ht="15">
      <c r="C94" s="148"/>
      <c r="D94" s="300"/>
      <c r="E94" s="300"/>
    </row>
    <row r="95" spans="3:5" ht="11.25">
      <c r="C95" s="219"/>
      <c r="D95" s="14"/>
      <c r="E95" s="70"/>
    </row>
    <row r="96" spans="2:5" ht="11.25">
      <c r="B96" s="14"/>
      <c r="C96" s="14"/>
      <c r="D96" s="14"/>
      <c r="E96" s="70"/>
    </row>
    <row r="103" spans="1:14" ht="11.25">
      <c r="A103" s="11"/>
      <c r="B103" s="11"/>
      <c r="C103" s="11"/>
      <c r="D103" s="11"/>
      <c r="E103" s="979"/>
      <c r="F103" s="11"/>
      <c r="G103" s="11"/>
      <c r="H103" s="11"/>
      <c r="I103" s="11"/>
      <c r="J103" s="979"/>
      <c r="K103" s="11"/>
      <c r="L103" s="11"/>
      <c r="M103" s="11"/>
      <c r="N103" s="11"/>
    </row>
    <row r="104" spans="1:14" ht="11.25">
      <c r="A104" s="11"/>
      <c r="B104" s="11"/>
      <c r="C104" s="11"/>
      <c r="D104" s="11"/>
      <c r="E104" s="979"/>
      <c r="F104" s="11"/>
      <c r="G104" s="11"/>
      <c r="H104" s="11"/>
      <c r="I104" s="11"/>
      <c r="J104" s="979"/>
      <c r="K104" s="11"/>
      <c r="L104" s="11"/>
      <c r="M104" s="11"/>
      <c r="N104" s="11"/>
    </row>
    <row r="105" spans="1:14" ht="11.25">
      <c r="A105" s="11"/>
      <c r="B105" s="11"/>
      <c r="C105" s="11"/>
      <c r="D105" s="11"/>
      <c r="E105" s="979"/>
      <c r="F105" s="11"/>
      <c r="G105" s="11"/>
      <c r="H105" s="11"/>
      <c r="I105" s="11"/>
      <c r="J105" s="979"/>
      <c r="K105" s="11"/>
      <c r="L105" s="11"/>
      <c r="M105" s="11"/>
      <c r="N105" s="11"/>
    </row>
    <row r="106" spans="1:14" ht="11.25">
      <c r="A106" s="11"/>
      <c r="B106" s="11"/>
      <c r="C106" s="11"/>
      <c r="D106" s="11"/>
      <c r="E106" s="979"/>
      <c r="F106" s="11"/>
      <c r="G106" s="11"/>
      <c r="H106" s="11"/>
      <c r="I106" s="11"/>
      <c r="J106" s="979"/>
      <c r="K106" s="11"/>
      <c r="L106" s="11"/>
      <c r="M106" s="11"/>
      <c r="N106" s="11"/>
    </row>
    <row r="107" spans="1:14" ht="11.25">
      <c r="A107" s="11"/>
      <c r="B107" s="11"/>
      <c r="C107" s="11"/>
      <c r="D107" s="11"/>
      <c r="E107" s="979"/>
      <c r="F107" s="11"/>
      <c r="G107" s="11"/>
      <c r="H107" s="11"/>
      <c r="I107" s="11"/>
      <c r="J107" s="979"/>
      <c r="K107" s="11"/>
      <c r="L107" s="11"/>
      <c r="M107" s="11"/>
      <c r="N107" s="11"/>
    </row>
    <row r="108" spans="1:14" ht="11.25">
      <c r="A108" s="11"/>
      <c r="B108" s="11"/>
      <c r="C108" s="11"/>
      <c r="D108" s="11"/>
      <c r="E108" s="979"/>
      <c r="F108" s="11"/>
      <c r="G108" s="11"/>
      <c r="H108" s="11"/>
      <c r="I108" s="11"/>
      <c r="J108" s="979"/>
      <c r="K108" s="11"/>
      <c r="L108" s="11"/>
      <c r="M108" s="11"/>
      <c r="N108" s="11"/>
    </row>
    <row r="109" spans="1:14" ht="11.25">
      <c r="A109" s="11"/>
      <c r="B109" s="11"/>
      <c r="C109" s="11"/>
      <c r="D109" s="11"/>
      <c r="E109" s="979"/>
      <c r="F109" s="10"/>
      <c r="G109" s="11"/>
      <c r="H109" s="11"/>
      <c r="I109" s="11"/>
      <c r="J109" s="979"/>
      <c r="K109" s="10"/>
      <c r="L109" s="11"/>
      <c r="M109" s="11"/>
      <c r="N109" s="11"/>
    </row>
    <row r="110" spans="1:14" ht="18">
      <c r="A110" s="11"/>
      <c r="B110" s="11"/>
      <c r="C110" s="11"/>
      <c r="D110" s="11"/>
      <c r="E110" s="979"/>
      <c r="F110" s="11"/>
      <c r="G110" s="11"/>
      <c r="H110" s="11"/>
      <c r="I110" s="11"/>
      <c r="J110" s="979"/>
      <c r="K110" s="984"/>
      <c r="L110" s="11"/>
      <c r="M110" s="11"/>
      <c r="N110" s="11"/>
    </row>
    <row r="111" spans="1:14" ht="18">
      <c r="A111" s="11"/>
      <c r="B111" s="11"/>
      <c r="C111" s="11"/>
      <c r="D111" s="11"/>
      <c r="E111" s="979"/>
      <c r="F111" s="11"/>
      <c r="G111" s="11"/>
      <c r="H111" s="11"/>
      <c r="I111" s="11"/>
      <c r="J111" s="979"/>
      <c r="K111" s="984"/>
      <c r="L111" s="11"/>
      <c r="M111" s="11"/>
      <c r="N111" s="11"/>
    </row>
    <row r="112" spans="1:14" ht="17.25" customHeight="1">
      <c r="A112" s="11"/>
      <c r="B112" s="11"/>
      <c r="C112" s="11"/>
      <c r="D112" s="11"/>
      <c r="E112" s="979"/>
      <c r="F112" s="11"/>
      <c r="G112" s="11"/>
      <c r="H112" s="11"/>
      <c r="I112" s="11"/>
      <c r="J112" s="979"/>
      <c r="K112" s="985"/>
      <c r="L112" s="11"/>
      <c r="M112" s="11"/>
      <c r="N112" s="11"/>
    </row>
    <row r="113" spans="1:14" ht="12">
      <c r="A113" s="11"/>
      <c r="B113" s="11"/>
      <c r="C113" s="11"/>
      <c r="D113" s="11"/>
      <c r="E113" s="979"/>
      <c r="F113" s="11"/>
      <c r="G113" s="11"/>
      <c r="H113" s="11"/>
      <c r="I113" s="11"/>
      <c r="J113" s="979"/>
      <c r="K113" s="31"/>
      <c r="L113" s="11"/>
      <c r="M113" s="11"/>
      <c r="N113" s="11"/>
    </row>
    <row r="114" spans="1:14" ht="11.25">
      <c r="A114" s="11"/>
      <c r="B114" s="11"/>
      <c r="C114" s="11"/>
      <c r="D114" s="11"/>
      <c r="E114" s="979"/>
      <c r="F114" s="11"/>
      <c r="G114" s="11"/>
      <c r="H114" s="11"/>
      <c r="I114" s="11"/>
      <c r="J114" s="979"/>
      <c r="K114" s="10"/>
      <c r="L114" s="11"/>
      <c r="M114" s="11"/>
      <c r="N114" s="11"/>
    </row>
    <row r="115" spans="1:14" ht="11.25">
      <c r="A115" s="11"/>
      <c r="B115" s="11"/>
      <c r="C115" s="11"/>
      <c r="D115" s="11"/>
      <c r="E115" s="979"/>
      <c r="F115" s="11"/>
      <c r="G115" s="11"/>
      <c r="H115" s="11"/>
      <c r="I115" s="11"/>
      <c r="J115" s="979"/>
      <c r="K115" s="10"/>
      <c r="L115" s="11"/>
      <c r="M115" s="11"/>
      <c r="N115" s="11"/>
    </row>
    <row r="116" spans="1:14" ht="11.25">
      <c r="A116" s="11"/>
      <c r="B116" s="11"/>
      <c r="C116" s="11"/>
      <c r="D116" s="11"/>
      <c r="E116" s="979"/>
      <c r="F116" s="11"/>
      <c r="G116" s="11"/>
      <c r="H116" s="11"/>
      <c r="I116" s="11"/>
      <c r="J116" s="979"/>
      <c r="K116" s="40"/>
      <c r="L116" s="11"/>
      <c r="M116" s="11"/>
      <c r="N116" s="11"/>
    </row>
    <row r="117" spans="1:14" ht="11.25">
      <c r="A117" s="11"/>
      <c r="B117" s="11"/>
      <c r="C117" s="11"/>
      <c r="D117" s="11"/>
      <c r="E117" s="979"/>
      <c r="F117" s="11"/>
      <c r="G117" s="11"/>
      <c r="H117" s="11"/>
      <c r="I117" s="11"/>
      <c r="J117" s="979"/>
      <c r="K117" s="985"/>
      <c r="L117" s="11"/>
      <c r="M117" s="11"/>
      <c r="N117" s="11"/>
    </row>
    <row r="118" spans="1:14" ht="11.25">
      <c r="A118" s="11"/>
      <c r="B118" s="11"/>
      <c r="C118" s="11"/>
      <c r="D118" s="11"/>
      <c r="E118" s="979"/>
      <c r="F118" s="11"/>
      <c r="G118" s="11"/>
      <c r="H118" s="11"/>
      <c r="I118" s="11"/>
      <c r="J118" s="979"/>
      <c r="K118" s="40"/>
      <c r="L118" s="11"/>
      <c r="M118" s="11"/>
      <c r="N118" s="11"/>
    </row>
    <row r="119" spans="1:14" ht="11.25">
      <c r="A119" s="11"/>
      <c r="B119" s="11"/>
      <c r="C119" s="11"/>
      <c r="D119" s="11"/>
      <c r="E119" s="979"/>
      <c r="F119" s="11"/>
      <c r="G119" s="11"/>
      <c r="H119" s="11"/>
      <c r="I119" s="11"/>
      <c r="J119" s="979"/>
      <c r="K119" s="985"/>
      <c r="L119" s="11"/>
      <c r="M119" s="11"/>
      <c r="N119" s="11"/>
    </row>
    <row r="120" spans="1:14" ht="11.25">
      <c r="A120" s="11"/>
      <c r="B120" s="11"/>
      <c r="C120" s="11"/>
      <c r="D120" s="11"/>
      <c r="E120" s="979"/>
      <c r="F120" s="11"/>
      <c r="G120" s="11"/>
      <c r="H120" s="11"/>
      <c r="I120" s="11"/>
      <c r="J120" s="979"/>
      <c r="K120" s="40"/>
      <c r="L120" s="11"/>
      <c r="M120" s="11"/>
      <c r="N120" s="11"/>
    </row>
    <row r="121" spans="1:14" ht="11.25">
      <c r="A121" s="11"/>
      <c r="B121" s="11"/>
      <c r="C121" s="11"/>
      <c r="D121" s="11"/>
      <c r="E121" s="979"/>
      <c r="F121" s="11"/>
      <c r="G121" s="11"/>
      <c r="H121" s="11"/>
      <c r="I121" s="11"/>
      <c r="J121" s="979"/>
      <c r="K121" s="10"/>
      <c r="L121" s="11"/>
      <c r="M121" s="11"/>
      <c r="N121" s="11"/>
    </row>
    <row r="122" spans="1:14" ht="11.25">
      <c r="A122" s="11"/>
      <c r="B122" s="11"/>
      <c r="C122" s="11"/>
      <c r="D122" s="11"/>
      <c r="E122" s="979"/>
      <c r="F122" s="11"/>
      <c r="G122" s="11"/>
      <c r="H122" s="11"/>
      <c r="I122" s="11"/>
      <c r="J122" s="979"/>
      <c r="K122" s="10"/>
      <c r="L122" s="11"/>
      <c r="M122" s="11"/>
      <c r="N122" s="11"/>
    </row>
    <row r="123" spans="1:14" ht="11.25">
      <c r="A123" s="11"/>
      <c r="B123" s="11"/>
      <c r="C123" s="11"/>
      <c r="D123" s="11"/>
      <c r="E123" s="979"/>
      <c r="F123" s="11"/>
      <c r="G123" s="11"/>
      <c r="H123" s="11"/>
      <c r="I123" s="11"/>
      <c r="J123" s="979"/>
      <c r="K123" s="40"/>
      <c r="L123" s="11"/>
      <c r="M123" s="11"/>
      <c r="N123" s="11"/>
    </row>
    <row r="124" spans="1:14" ht="11.25">
      <c r="A124" s="11"/>
      <c r="B124" s="11"/>
      <c r="C124" s="11"/>
      <c r="D124" s="11"/>
      <c r="E124" s="979"/>
      <c r="F124" s="11"/>
      <c r="G124" s="11"/>
      <c r="H124" s="11"/>
      <c r="I124" s="11"/>
      <c r="J124" s="979"/>
      <c r="K124" s="10"/>
      <c r="L124" s="11"/>
      <c r="M124" s="11"/>
      <c r="N124" s="11"/>
    </row>
    <row r="125" spans="1:14" ht="11.25">
      <c r="A125" s="11"/>
      <c r="B125" s="11"/>
      <c r="C125" s="11"/>
      <c r="D125" s="11"/>
      <c r="E125" s="979"/>
      <c r="F125" s="11"/>
      <c r="G125" s="11"/>
      <c r="H125" s="11"/>
      <c r="I125" s="11"/>
      <c r="J125" s="979"/>
      <c r="K125" s="10"/>
      <c r="L125" s="11"/>
      <c r="M125" s="11"/>
      <c r="N125" s="11"/>
    </row>
    <row r="126" spans="1:14" ht="11.25">
      <c r="A126" s="11"/>
      <c r="B126" s="11"/>
      <c r="C126" s="11"/>
      <c r="D126" s="11"/>
      <c r="E126" s="979"/>
      <c r="F126" s="11"/>
      <c r="G126" s="11"/>
      <c r="H126" s="11"/>
      <c r="I126" s="11"/>
      <c r="J126" s="979"/>
      <c r="K126" s="10"/>
      <c r="L126" s="11"/>
      <c r="M126" s="11"/>
      <c r="N126" s="11"/>
    </row>
    <row r="127" spans="1:14" ht="11.25">
      <c r="A127" s="11"/>
      <c r="B127" s="11"/>
      <c r="C127" s="11"/>
      <c r="D127" s="11"/>
      <c r="E127" s="979"/>
      <c r="F127" s="11"/>
      <c r="G127" s="11"/>
      <c r="H127" s="11"/>
      <c r="I127" s="11"/>
      <c r="J127" s="979"/>
      <c r="K127" s="10"/>
      <c r="L127" s="11"/>
      <c r="M127" s="11"/>
      <c r="N127" s="11"/>
    </row>
    <row r="128" spans="1:14" ht="11.25">
      <c r="A128" s="11"/>
      <c r="B128" s="11"/>
      <c r="C128" s="11"/>
      <c r="D128" s="11"/>
      <c r="E128" s="979"/>
      <c r="F128" s="11"/>
      <c r="G128" s="11"/>
      <c r="H128" s="11"/>
      <c r="I128" s="11"/>
      <c r="J128" s="979"/>
      <c r="K128" s="10"/>
      <c r="L128" s="11"/>
      <c r="M128" s="11"/>
      <c r="N128" s="11"/>
    </row>
    <row r="129" spans="1:14" ht="11.25">
      <c r="A129" s="11"/>
      <c r="B129" s="11"/>
      <c r="C129" s="11"/>
      <c r="D129" s="11"/>
      <c r="E129" s="979"/>
      <c r="F129" s="11"/>
      <c r="G129" s="11"/>
      <c r="H129" s="11"/>
      <c r="I129" s="11"/>
      <c r="J129" s="979"/>
      <c r="K129" s="10"/>
      <c r="L129" s="11"/>
      <c r="M129" s="11"/>
      <c r="N129" s="11"/>
    </row>
    <row r="130" spans="1:14" ht="11.25">
      <c r="A130" s="11"/>
      <c r="B130" s="11"/>
      <c r="C130" s="11"/>
      <c r="D130" s="11"/>
      <c r="E130" s="979"/>
      <c r="F130" s="11"/>
      <c r="G130" s="11"/>
      <c r="H130" s="11"/>
      <c r="I130" s="11"/>
      <c r="J130" s="979"/>
      <c r="K130" s="10"/>
      <c r="L130" s="11"/>
      <c r="M130" s="11"/>
      <c r="N130" s="11"/>
    </row>
    <row r="131" spans="1:14" ht="11.25">
      <c r="A131" s="11"/>
      <c r="B131" s="11"/>
      <c r="C131" s="11"/>
      <c r="D131" s="11"/>
      <c r="E131" s="979"/>
      <c r="F131" s="11"/>
      <c r="G131" s="11"/>
      <c r="H131" s="11"/>
      <c r="I131" s="11"/>
      <c r="J131" s="979"/>
      <c r="K131" s="10"/>
      <c r="L131" s="11"/>
      <c r="M131" s="11"/>
      <c r="N131" s="11"/>
    </row>
    <row r="132" spans="1:14" ht="11.25">
      <c r="A132" s="11"/>
      <c r="B132" s="11"/>
      <c r="C132" s="11"/>
      <c r="D132" s="11"/>
      <c r="E132" s="979"/>
      <c r="F132" s="11"/>
      <c r="G132" s="11"/>
      <c r="H132" s="11"/>
      <c r="I132" s="11"/>
      <c r="J132" s="979"/>
      <c r="K132" s="10"/>
      <c r="L132" s="11"/>
      <c r="M132" s="11"/>
      <c r="N132" s="11"/>
    </row>
    <row r="133" spans="1:14" ht="11.25">
      <c r="A133" s="11"/>
      <c r="B133" s="11"/>
      <c r="C133" s="11"/>
      <c r="D133" s="11"/>
      <c r="E133" s="979"/>
      <c r="F133" s="11"/>
      <c r="G133" s="11"/>
      <c r="H133" s="11"/>
      <c r="I133" s="11"/>
      <c r="J133" s="979"/>
      <c r="K133" s="11"/>
      <c r="L133" s="11"/>
      <c r="M133" s="11"/>
      <c r="N133" s="11"/>
    </row>
    <row r="134" spans="1:14" ht="11.25">
      <c r="A134" s="11"/>
      <c r="B134" s="11"/>
      <c r="C134" s="11"/>
      <c r="D134" s="11"/>
      <c r="E134" s="979"/>
      <c r="F134" s="11"/>
      <c r="G134" s="11"/>
      <c r="H134" s="11"/>
      <c r="I134" s="11"/>
      <c r="J134" s="979"/>
      <c r="K134" s="11"/>
      <c r="L134" s="11"/>
      <c r="M134" s="11"/>
      <c r="N134" s="11"/>
    </row>
    <row r="135" spans="1:14" ht="11.25">
      <c r="A135" s="11"/>
      <c r="B135" s="11"/>
      <c r="C135" s="11"/>
      <c r="D135" s="11"/>
      <c r="E135" s="979"/>
      <c r="F135" s="11"/>
      <c r="G135" s="11"/>
      <c r="H135" s="11"/>
      <c r="I135" s="11"/>
      <c r="J135" s="979"/>
      <c r="K135" s="11"/>
      <c r="L135" s="11"/>
      <c r="M135" s="11"/>
      <c r="N135" s="11"/>
    </row>
    <row r="136" spans="1:14" ht="11.25">
      <c r="A136" s="11"/>
      <c r="B136" s="11"/>
      <c r="C136" s="11"/>
      <c r="D136" s="11"/>
      <c r="E136" s="979"/>
      <c r="F136" s="11"/>
      <c r="G136" s="11"/>
      <c r="H136" s="11"/>
      <c r="I136" s="11"/>
      <c r="J136" s="979"/>
      <c r="K136" s="11"/>
      <c r="L136" s="11"/>
      <c r="M136" s="11"/>
      <c r="N136" s="11"/>
    </row>
    <row r="139" spans="5:15" ht="11.25">
      <c r="E139" s="979"/>
      <c r="F139" s="11"/>
      <c r="G139" s="11"/>
      <c r="H139" s="11"/>
      <c r="I139" s="11"/>
      <c r="J139" s="979"/>
      <c r="K139" s="11"/>
      <c r="L139" s="11"/>
      <c r="M139" s="11"/>
      <c r="N139" s="11"/>
      <c r="O139" s="11"/>
    </row>
    <row r="140" spans="5:15" ht="11.25">
      <c r="E140" s="979"/>
      <c r="F140" s="11"/>
      <c r="G140" s="11"/>
      <c r="H140" s="11"/>
      <c r="I140" s="11"/>
      <c r="J140" s="979"/>
      <c r="K140" s="11"/>
      <c r="L140" s="11"/>
      <c r="M140" s="11"/>
      <c r="N140" s="11"/>
      <c r="O140" s="11"/>
    </row>
    <row r="141" spans="5:15" ht="11.25">
      <c r="E141" s="979"/>
      <c r="F141" s="11"/>
      <c r="G141" s="11"/>
      <c r="H141" s="11"/>
      <c r="I141" s="11"/>
      <c r="J141" s="979"/>
      <c r="K141" s="11"/>
      <c r="L141" s="11"/>
      <c r="M141" s="11"/>
      <c r="N141" s="11"/>
      <c r="O141" s="11"/>
    </row>
    <row r="142" spans="5:15" ht="11.25">
      <c r="E142" s="979"/>
      <c r="F142" s="11"/>
      <c r="G142" s="11"/>
      <c r="H142" s="11"/>
      <c r="I142" s="11"/>
      <c r="J142" s="979"/>
      <c r="K142" s="11"/>
      <c r="L142" s="11"/>
      <c r="M142" s="11"/>
      <c r="N142" s="11"/>
      <c r="O142" s="11"/>
    </row>
    <row r="143" spans="5:15" ht="11.25">
      <c r="E143" s="979"/>
      <c r="F143" s="11"/>
      <c r="G143" s="10"/>
      <c r="H143" s="10"/>
      <c r="I143" s="10"/>
      <c r="J143" s="39"/>
      <c r="K143" s="11"/>
      <c r="L143" s="11"/>
      <c r="M143" s="11"/>
      <c r="N143" s="11"/>
      <c r="O143" s="11"/>
    </row>
    <row r="144" spans="5:15" ht="18">
      <c r="E144" s="979"/>
      <c r="F144" s="11"/>
      <c r="G144" s="11"/>
      <c r="H144" s="11"/>
      <c r="I144" s="10"/>
      <c r="J144" s="980"/>
      <c r="K144" s="11"/>
      <c r="L144" s="11"/>
      <c r="M144" s="11"/>
      <c r="N144" s="11"/>
      <c r="O144" s="11"/>
    </row>
    <row r="145" spans="5:15" ht="18">
      <c r="E145" s="979"/>
      <c r="F145" s="11"/>
      <c r="G145" s="11"/>
      <c r="H145" s="11"/>
      <c r="I145" s="10"/>
      <c r="J145" s="980"/>
      <c r="K145" s="11"/>
      <c r="L145" s="11"/>
      <c r="M145" s="11"/>
      <c r="N145" s="11"/>
      <c r="O145" s="11"/>
    </row>
    <row r="146" spans="5:15" ht="12.75">
      <c r="E146" s="979"/>
      <c r="F146" s="11"/>
      <c r="G146" s="11"/>
      <c r="H146" s="11"/>
      <c r="I146" s="10"/>
      <c r="J146" s="37"/>
      <c r="K146" s="11"/>
      <c r="L146" s="11"/>
      <c r="M146" s="11"/>
      <c r="N146" s="11"/>
      <c r="O146" s="11"/>
    </row>
    <row r="147" spans="2:15" ht="12.75" thickBot="1">
      <c r="B147" s="78"/>
      <c r="C147" s="78"/>
      <c r="D147" s="78"/>
      <c r="E147" s="39"/>
      <c r="F147" s="11"/>
      <c r="G147" s="11"/>
      <c r="H147" s="11"/>
      <c r="I147" s="10"/>
      <c r="J147" s="31"/>
      <c r="K147" s="11"/>
      <c r="L147" s="11"/>
      <c r="M147" s="11"/>
      <c r="N147" s="11"/>
      <c r="O147" s="11"/>
    </row>
    <row r="148" spans="5:15" ht="13.5" thickTop="1">
      <c r="E148" s="979"/>
      <c r="F148" s="11"/>
      <c r="G148" s="11"/>
      <c r="H148" s="11"/>
      <c r="I148" s="10"/>
      <c r="J148" s="34"/>
      <c r="K148" s="11"/>
      <c r="L148" s="11"/>
      <c r="M148" s="11"/>
      <c r="N148" s="11"/>
      <c r="O148" s="11"/>
    </row>
    <row r="149" spans="5:15" ht="12.75">
      <c r="E149" s="979"/>
      <c r="F149" s="11"/>
      <c r="G149" s="11"/>
      <c r="H149" s="11"/>
      <c r="I149" s="10"/>
      <c r="J149" s="19"/>
      <c r="K149" s="11"/>
      <c r="L149" s="11"/>
      <c r="M149" s="11"/>
      <c r="N149" s="11"/>
      <c r="O149" s="11"/>
    </row>
    <row r="150" spans="5:15" ht="12">
      <c r="E150" s="979"/>
      <c r="F150" s="11"/>
      <c r="G150" s="11"/>
      <c r="H150" s="11"/>
      <c r="I150" s="10"/>
      <c r="J150" s="72"/>
      <c r="K150" s="11"/>
      <c r="L150" s="11"/>
      <c r="M150" s="11"/>
      <c r="N150" s="11"/>
      <c r="O150" s="11"/>
    </row>
    <row r="151" spans="5:15" ht="12.75">
      <c r="E151" s="979"/>
      <c r="F151" s="11"/>
      <c r="G151" s="11"/>
      <c r="H151" s="11"/>
      <c r="I151" s="10"/>
      <c r="J151" s="38"/>
      <c r="K151" s="11"/>
      <c r="L151" s="11"/>
      <c r="M151" s="11"/>
      <c r="N151" s="11"/>
      <c r="O151" s="11"/>
    </row>
    <row r="152" spans="5:15" ht="12">
      <c r="E152" s="979"/>
      <c r="F152" s="11"/>
      <c r="G152" s="11"/>
      <c r="H152" s="11"/>
      <c r="I152" s="10"/>
      <c r="J152" s="72"/>
      <c r="K152" s="11"/>
      <c r="L152" s="11"/>
      <c r="M152" s="11"/>
      <c r="N152" s="11"/>
      <c r="O152" s="11"/>
    </row>
    <row r="153" spans="5:15" ht="12.75">
      <c r="E153" s="979"/>
      <c r="F153" s="11"/>
      <c r="G153" s="11"/>
      <c r="H153" s="11"/>
      <c r="I153" s="10"/>
      <c r="J153" s="28"/>
      <c r="K153" s="11"/>
      <c r="L153" s="11"/>
      <c r="M153" s="11"/>
      <c r="N153" s="11"/>
      <c r="O153" s="11"/>
    </row>
    <row r="154" spans="5:15" ht="12">
      <c r="E154" s="979"/>
      <c r="F154" s="11"/>
      <c r="G154" s="11"/>
      <c r="H154" s="11"/>
      <c r="I154" s="10"/>
      <c r="J154" s="72"/>
      <c r="K154" s="11"/>
      <c r="L154" s="11"/>
      <c r="M154" s="11"/>
      <c r="N154" s="11"/>
      <c r="O154" s="11"/>
    </row>
    <row r="155" spans="5:15" ht="12.75">
      <c r="E155" s="979"/>
      <c r="F155" s="11"/>
      <c r="G155" s="11"/>
      <c r="H155" s="11"/>
      <c r="I155" s="10"/>
      <c r="J155" s="28"/>
      <c r="K155" s="11"/>
      <c r="L155" s="11"/>
      <c r="M155" s="11"/>
      <c r="N155" s="11"/>
      <c r="O155" s="11"/>
    </row>
    <row r="156" spans="5:15" ht="12.75">
      <c r="E156" s="979"/>
      <c r="F156" s="11"/>
      <c r="G156" s="11"/>
      <c r="H156" s="11"/>
      <c r="I156" s="10"/>
      <c r="J156" s="35"/>
      <c r="K156" s="11"/>
      <c r="L156" s="11"/>
      <c r="M156" s="11"/>
      <c r="N156" s="11"/>
      <c r="O156" s="11"/>
    </row>
    <row r="157" spans="5:15" ht="12">
      <c r="E157" s="979"/>
      <c r="F157" s="11"/>
      <c r="G157" s="11"/>
      <c r="H157" s="11"/>
      <c r="I157" s="10"/>
      <c r="J157" s="72"/>
      <c r="K157" s="11"/>
      <c r="L157" s="11"/>
      <c r="M157" s="11"/>
      <c r="N157" s="11"/>
      <c r="O157" s="11"/>
    </row>
    <row r="158" spans="5:15" ht="12.75">
      <c r="E158" s="979"/>
      <c r="F158" s="11"/>
      <c r="G158" s="11"/>
      <c r="H158" s="11"/>
      <c r="I158" s="10"/>
      <c r="J158" s="19"/>
      <c r="K158" s="11"/>
      <c r="L158" s="11"/>
      <c r="M158" s="11"/>
      <c r="N158" s="11"/>
      <c r="O158" s="11"/>
    </row>
    <row r="159" spans="5:15" ht="11.25">
      <c r="E159" s="979"/>
      <c r="F159" s="11"/>
      <c r="G159" s="11"/>
      <c r="H159" s="11"/>
      <c r="I159" s="10"/>
      <c r="J159" s="10"/>
      <c r="K159" s="11"/>
      <c r="L159" s="11"/>
      <c r="M159" s="11"/>
      <c r="N159" s="11"/>
      <c r="O159" s="11"/>
    </row>
    <row r="160" spans="5:15" ht="11.25">
      <c r="E160" s="979"/>
      <c r="F160" s="11"/>
      <c r="G160" s="11"/>
      <c r="H160" s="11"/>
      <c r="I160" s="10"/>
      <c r="J160" s="10"/>
      <c r="K160" s="11"/>
      <c r="L160" s="11"/>
      <c r="M160" s="11"/>
      <c r="N160" s="11"/>
      <c r="O160" s="11"/>
    </row>
    <row r="161" spans="5:15" ht="12.75">
      <c r="E161" s="979"/>
      <c r="F161" s="11"/>
      <c r="G161" s="11"/>
      <c r="H161" s="11"/>
      <c r="I161" s="10"/>
      <c r="J161" s="19"/>
      <c r="K161" s="11"/>
      <c r="L161" s="11"/>
      <c r="M161" s="11"/>
      <c r="N161" s="11"/>
      <c r="O161" s="11"/>
    </row>
    <row r="162" spans="5:15" ht="11.25">
      <c r="E162" s="979"/>
      <c r="F162" s="11"/>
      <c r="G162" s="11"/>
      <c r="H162" s="11"/>
      <c r="I162" s="10"/>
      <c r="J162" s="981"/>
      <c r="K162" s="11"/>
      <c r="L162" s="11"/>
      <c r="M162" s="11"/>
      <c r="N162" s="11"/>
      <c r="O162" s="11"/>
    </row>
    <row r="163" spans="5:15" ht="12.75">
      <c r="E163" s="979"/>
      <c r="F163" s="11"/>
      <c r="G163" s="11"/>
      <c r="H163" s="11"/>
      <c r="I163" s="10"/>
      <c r="J163" s="982"/>
      <c r="K163" s="11"/>
      <c r="L163" s="11"/>
      <c r="M163" s="11"/>
      <c r="N163" s="11"/>
      <c r="O163" s="11"/>
    </row>
    <row r="164" spans="5:15" ht="11.25">
      <c r="E164" s="979"/>
      <c r="F164" s="11"/>
      <c r="G164" s="11"/>
      <c r="H164" s="11"/>
      <c r="I164" s="10"/>
      <c r="J164" s="39"/>
      <c r="K164" s="11"/>
      <c r="L164" s="11"/>
      <c r="M164" s="11"/>
      <c r="N164" s="11"/>
      <c r="O164" s="11"/>
    </row>
    <row r="165" spans="5:15" ht="12.75">
      <c r="E165" s="979"/>
      <c r="F165" s="11"/>
      <c r="G165" s="11"/>
      <c r="H165" s="11"/>
      <c r="I165" s="10"/>
      <c r="J165" s="982"/>
      <c r="K165" s="11"/>
      <c r="L165" s="11"/>
      <c r="M165" s="11"/>
      <c r="N165" s="11"/>
      <c r="O165" s="11"/>
    </row>
    <row r="166" spans="5:15" ht="15">
      <c r="E166" s="979"/>
      <c r="F166" s="11"/>
      <c r="G166" s="11"/>
      <c r="H166" s="11"/>
      <c r="I166" s="10"/>
      <c r="J166" s="983"/>
      <c r="K166" s="11"/>
      <c r="L166" s="11"/>
      <c r="M166" s="11"/>
      <c r="N166" s="11"/>
      <c r="O166" s="11"/>
    </row>
    <row r="167" spans="5:15" ht="11.25">
      <c r="E167" s="979"/>
      <c r="F167" s="11"/>
      <c r="G167" s="11"/>
      <c r="H167" s="11"/>
      <c r="I167" s="11"/>
      <c r="J167" s="979"/>
      <c r="K167" s="11"/>
      <c r="L167" s="11"/>
      <c r="M167" s="11"/>
      <c r="N167" s="11"/>
      <c r="O167" s="11"/>
    </row>
  </sheetData>
  <sheetProtection password="CF62" sheet="1" selectLockedCells="1" selectUnlockedCells="1"/>
  <mergeCells count="13">
    <mergeCell ref="L78:O81"/>
    <mergeCell ref="J73:P73"/>
    <mergeCell ref="B76:B77"/>
    <mergeCell ref="J76:J77"/>
    <mergeCell ref="B32:H32"/>
    <mergeCell ref="A5:L5"/>
    <mergeCell ref="B57:H57"/>
    <mergeCell ref="B71:B72"/>
    <mergeCell ref="J62:K63"/>
    <mergeCell ref="J64:K64"/>
    <mergeCell ref="B6:H6"/>
    <mergeCell ref="J6:P6"/>
    <mergeCell ref="J61:P61"/>
  </mergeCells>
  <printOptions gridLines="1" horizontalCentered="1"/>
  <pageMargins left="0.3937007874015748" right="0.3937007874015748" top="0.3937007874015748" bottom="0.3937007874015748" header="0.15748031496062992" footer="0.1968503937007874"/>
  <pageSetup fitToHeight="1" fitToWidth="1" horizontalDpi="300" verticalDpi="300" orientation="portrait" paperSize="9" scale="71" r:id="rId4"/>
  <drawing r:id="rId3"/>
  <legacyDrawing r:id="rId2"/>
  <oleObjects>
    <oleObject progId="CorelDraw.Graphic.8" shapeId="157648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4.375" style="2" customWidth="1"/>
    <col min="3" max="3" width="3.875" style="0" customWidth="1"/>
    <col min="4" max="4" width="10.625" style="0" customWidth="1"/>
    <col min="5" max="5" width="9.375" style="0" customWidth="1"/>
    <col min="6" max="6" width="9.75390625" style="0" customWidth="1"/>
    <col min="7" max="7" width="8.25390625" style="0" customWidth="1"/>
    <col min="8" max="8" width="2.625" style="0" customWidth="1"/>
    <col min="9" max="9" width="5.375" style="0" customWidth="1"/>
    <col min="10" max="10" width="4.625" style="0" customWidth="1"/>
    <col min="12" max="12" width="8.25390625" style="0" customWidth="1"/>
    <col min="13" max="14" width="7.875" style="0" customWidth="1"/>
    <col min="15" max="15" width="2.25390625" style="0" customWidth="1"/>
  </cols>
  <sheetData>
    <row r="1" spans="1:15" ht="16.5" customHeight="1">
      <c r="A1" s="2"/>
      <c r="B1" s="42"/>
      <c r="C1" s="42"/>
      <c r="D1" s="10"/>
      <c r="E1" s="99"/>
      <c r="F1" s="2"/>
      <c r="G1" s="2"/>
      <c r="H1" s="2"/>
      <c r="I1" s="2"/>
      <c r="J1" s="2"/>
      <c r="K1" s="2"/>
      <c r="L1" s="2"/>
      <c r="M1" s="2"/>
      <c r="N1" s="297" t="s">
        <v>1815</v>
      </c>
      <c r="O1" s="2"/>
    </row>
    <row r="2" spans="1:15" ht="16.5" customHeight="1">
      <c r="A2" s="2"/>
      <c r="B2" s="42"/>
      <c r="C2" s="42"/>
      <c r="D2" s="10"/>
      <c r="E2" s="99"/>
      <c r="F2" s="102"/>
      <c r="G2" s="101"/>
      <c r="H2" s="2"/>
      <c r="I2" s="2"/>
      <c r="J2" s="2"/>
      <c r="K2" s="2"/>
      <c r="L2" s="2"/>
      <c r="M2" s="2"/>
      <c r="N2" s="2"/>
      <c r="O2" s="2"/>
    </row>
    <row r="3" spans="1:15" ht="14.25" customHeight="1">
      <c r="A3" s="2"/>
      <c r="B3" s="42"/>
      <c r="C3" s="42"/>
      <c r="D3" s="10"/>
      <c r="E3" s="99"/>
      <c r="F3" s="10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>
      <c r="A4" s="2"/>
      <c r="B4" s="10"/>
      <c r="C4" s="10"/>
      <c r="D4" s="43"/>
      <c r="E4" s="100"/>
      <c r="F4" s="2"/>
      <c r="G4" s="102"/>
      <c r="H4" s="2"/>
      <c r="I4" s="2"/>
      <c r="J4" s="2"/>
      <c r="K4" s="2"/>
      <c r="L4" s="2"/>
      <c r="M4" s="2"/>
      <c r="N4" s="720" t="s">
        <v>1766</v>
      </c>
      <c r="O4" s="2"/>
    </row>
    <row r="5" spans="1:15" ht="15" customHeight="1">
      <c r="A5" s="2"/>
      <c r="B5" s="10"/>
      <c r="C5" s="10"/>
      <c r="D5" s="43"/>
      <c r="E5" s="100"/>
      <c r="F5" s="2"/>
      <c r="G5" s="102"/>
      <c r="H5" s="2"/>
      <c r="I5" s="2"/>
      <c r="J5" s="2"/>
      <c r="K5" s="2"/>
      <c r="L5" s="2"/>
      <c r="M5" s="2"/>
      <c r="N5" s="138"/>
      <c r="O5" s="2"/>
    </row>
    <row r="6" spans="1:15" s="9" customFormat="1" ht="14.25" customHeight="1">
      <c r="A6" s="2"/>
      <c r="B6" s="1951"/>
      <c r="C6" s="1951"/>
      <c r="D6" s="1951"/>
      <c r="E6" s="1951"/>
      <c r="F6" s="1951"/>
      <c r="G6" s="1951"/>
      <c r="H6" s="2"/>
      <c r="I6" s="2"/>
      <c r="J6" s="2"/>
      <c r="K6" s="2"/>
      <c r="L6" s="2"/>
      <c r="M6" s="2"/>
      <c r="N6" s="2"/>
      <c r="O6" s="2"/>
    </row>
    <row r="7" spans="2:15" s="9" customFormat="1" ht="22.5" customHeight="1" thickBot="1">
      <c r="B7" s="143" t="s">
        <v>58</v>
      </c>
      <c r="C7" s="143"/>
      <c r="D7" s="2"/>
      <c r="E7" s="253"/>
      <c r="F7" s="1216"/>
      <c r="G7" s="1216"/>
      <c r="H7" s="126"/>
      <c r="I7" s="143" t="s">
        <v>1427</v>
      </c>
      <c r="J7" s="143"/>
      <c r="K7" s="1217"/>
      <c r="L7" s="1218"/>
      <c r="M7" s="1216"/>
      <c r="N7" s="122"/>
      <c r="O7" s="2"/>
    </row>
    <row r="8" spans="2:15" s="9" customFormat="1" ht="18" customHeight="1">
      <c r="B8" s="2003" t="s">
        <v>956</v>
      </c>
      <c r="C8" s="2000" t="s">
        <v>1573</v>
      </c>
      <c r="D8" s="2000" t="s">
        <v>1125</v>
      </c>
      <c r="E8" s="2009" t="s">
        <v>59</v>
      </c>
      <c r="F8" s="2010"/>
      <c r="G8" s="2007" t="s">
        <v>26</v>
      </c>
      <c r="H8" s="126"/>
      <c r="I8" s="2003" t="s">
        <v>956</v>
      </c>
      <c r="J8" s="2000" t="s">
        <v>1573</v>
      </c>
      <c r="K8" s="2000" t="s">
        <v>1125</v>
      </c>
      <c r="L8" s="2009" t="s">
        <v>59</v>
      </c>
      <c r="M8" s="2010"/>
      <c r="N8" s="2007" t="s">
        <v>26</v>
      </c>
      <c r="O8" s="2"/>
    </row>
    <row r="9" spans="2:15" s="9" customFormat="1" ht="37.5" customHeight="1" thickBot="1">
      <c r="B9" s="2004"/>
      <c r="C9" s="2001"/>
      <c r="D9" s="2002"/>
      <c r="E9" s="1219" t="s">
        <v>1436</v>
      </c>
      <c r="F9" s="1220" t="s">
        <v>1437</v>
      </c>
      <c r="G9" s="2008"/>
      <c r="H9" s="126"/>
      <c r="I9" s="2004"/>
      <c r="J9" s="2001"/>
      <c r="K9" s="2002"/>
      <c r="L9" s="1219" t="s">
        <v>1436</v>
      </c>
      <c r="M9" s="1220" t="s">
        <v>1437</v>
      </c>
      <c r="N9" s="2008"/>
      <c r="O9" s="2"/>
    </row>
    <row r="10" spans="2:15" s="9" customFormat="1" ht="14.25" customHeight="1">
      <c r="B10" s="1221">
        <v>4</v>
      </c>
      <c r="C10" s="136">
        <v>1</v>
      </c>
      <c r="D10" s="1222" t="s">
        <v>958</v>
      </c>
      <c r="E10" s="1223">
        <v>12561.582999999999</v>
      </c>
      <c r="F10" s="1224">
        <v>15482.582999999999</v>
      </c>
      <c r="G10" s="1225" t="s">
        <v>1771</v>
      </c>
      <c r="H10" s="126"/>
      <c r="I10" s="1209">
        <v>4</v>
      </c>
      <c r="J10" s="1226">
        <v>1</v>
      </c>
      <c r="K10" s="1227" t="s">
        <v>1414</v>
      </c>
      <c r="L10" s="1228">
        <v>21862.85</v>
      </c>
      <c r="M10" s="1229">
        <v>25154.85</v>
      </c>
      <c r="N10" s="1230" t="s">
        <v>1771</v>
      </c>
      <c r="O10" s="2"/>
    </row>
    <row r="11" spans="2:15" s="9" customFormat="1" ht="14.25" customHeight="1">
      <c r="B11" s="1210"/>
      <c r="C11" s="1231">
        <v>1</v>
      </c>
      <c r="D11" s="1231" t="s">
        <v>1401</v>
      </c>
      <c r="E11" s="1232">
        <v>12926.524</v>
      </c>
      <c r="F11" s="1100">
        <v>15847.524</v>
      </c>
      <c r="G11" s="1233" t="s">
        <v>1771</v>
      </c>
      <c r="H11" s="126"/>
      <c r="I11" s="1221"/>
      <c r="J11" s="136">
        <v>1</v>
      </c>
      <c r="K11" s="1234" t="s">
        <v>1428</v>
      </c>
      <c r="L11" s="1235">
        <v>24187</v>
      </c>
      <c r="M11" s="1236">
        <v>27479</v>
      </c>
      <c r="N11" s="1237" t="s">
        <v>1771</v>
      </c>
      <c r="O11" s="2"/>
    </row>
    <row r="12" spans="2:15" s="9" customFormat="1" ht="14.25" customHeight="1">
      <c r="B12" s="1221">
        <v>5</v>
      </c>
      <c r="C12" s="136">
        <v>1</v>
      </c>
      <c r="D12" s="1234" t="s">
        <v>1412</v>
      </c>
      <c r="E12" s="1238">
        <v>18719.5</v>
      </c>
      <c r="F12" s="1224">
        <v>23131.5</v>
      </c>
      <c r="G12" s="1239" t="s">
        <v>1771</v>
      </c>
      <c r="H12" s="126"/>
      <c r="I12" s="1221"/>
      <c r="J12" s="136">
        <v>1</v>
      </c>
      <c r="K12" s="1234" t="s">
        <v>1415</v>
      </c>
      <c r="L12" s="1235">
        <v>24187</v>
      </c>
      <c r="M12" s="1236">
        <v>27479</v>
      </c>
      <c r="N12" s="1237" t="s">
        <v>1771</v>
      </c>
      <c r="O12" s="2"/>
    </row>
    <row r="13" spans="2:15" s="9" customFormat="1" ht="14.25" customHeight="1">
      <c r="B13" s="1210"/>
      <c r="C13" s="1240">
        <v>1</v>
      </c>
      <c r="D13" s="1241" t="s">
        <v>1402</v>
      </c>
      <c r="E13" s="1242">
        <v>19789</v>
      </c>
      <c r="F13" s="1100">
        <v>24201</v>
      </c>
      <c r="G13" s="700" t="s">
        <v>1771</v>
      </c>
      <c r="H13" s="126"/>
      <c r="I13" s="1221"/>
      <c r="J13" s="136">
        <v>1</v>
      </c>
      <c r="K13" s="1234" t="s">
        <v>1416</v>
      </c>
      <c r="L13" s="1243">
        <v>26847.41</v>
      </c>
      <c r="M13" s="1244">
        <v>30139.41</v>
      </c>
      <c r="N13" s="1237" t="s">
        <v>1771</v>
      </c>
      <c r="O13" s="2"/>
    </row>
    <row r="14" spans="2:15" s="9" customFormat="1" ht="14.25" customHeight="1">
      <c r="B14" s="1221">
        <v>6.3</v>
      </c>
      <c r="C14" s="136">
        <v>1</v>
      </c>
      <c r="D14" s="1234" t="s">
        <v>1414</v>
      </c>
      <c r="E14" s="1238">
        <v>27424.85</v>
      </c>
      <c r="F14" s="1224">
        <v>37528.85</v>
      </c>
      <c r="G14" s="1225" t="s">
        <v>1772</v>
      </c>
      <c r="H14" s="126"/>
      <c r="I14" s="1245">
        <v>5</v>
      </c>
      <c r="J14" s="1246">
        <v>1</v>
      </c>
      <c r="K14" s="1247" t="s">
        <v>1417</v>
      </c>
      <c r="L14" s="1235">
        <v>38951.65</v>
      </c>
      <c r="M14" s="1236">
        <v>47321.65</v>
      </c>
      <c r="N14" s="1248" t="s">
        <v>1772</v>
      </c>
      <c r="O14" s="2"/>
    </row>
    <row r="15" spans="2:15" s="9" customFormat="1" ht="14.25" customHeight="1">
      <c r="B15" s="1221"/>
      <c r="C15" s="136">
        <v>1</v>
      </c>
      <c r="D15" s="1234" t="s">
        <v>1416</v>
      </c>
      <c r="E15" s="1242">
        <v>32409.41</v>
      </c>
      <c r="F15" s="1100">
        <v>42513.41</v>
      </c>
      <c r="G15" s="1225" t="s">
        <v>1772</v>
      </c>
      <c r="H15" s="126"/>
      <c r="I15" s="1221"/>
      <c r="J15" s="136">
        <v>1</v>
      </c>
      <c r="K15" s="1234" t="s">
        <v>1418</v>
      </c>
      <c r="L15" s="1235">
        <v>40302.9</v>
      </c>
      <c r="M15" s="1236">
        <v>48672.9</v>
      </c>
      <c r="N15" s="1237" t="s">
        <v>1772</v>
      </c>
      <c r="O15" s="2"/>
    </row>
    <row r="16" spans="2:15" s="9" customFormat="1" ht="14.25" customHeight="1">
      <c r="B16" s="1245">
        <v>8</v>
      </c>
      <c r="C16" s="1246">
        <v>1</v>
      </c>
      <c r="D16" s="1247" t="s">
        <v>1417</v>
      </c>
      <c r="E16" s="1249" t="s">
        <v>60</v>
      </c>
      <c r="F16" s="1250" t="s">
        <v>60</v>
      </c>
      <c r="G16" s="1251" t="s">
        <v>1772</v>
      </c>
      <c r="H16" s="126"/>
      <c r="I16" s="1221"/>
      <c r="J16" s="136">
        <v>1</v>
      </c>
      <c r="K16" s="1234" t="s">
        <v>1397</v>
      </c>
      <c r="L16" s="1235">
        <v>39699.15</v>
      </c>
      <c r="M16" s="1236">
        <v>48069.15</v>
      </c>
      <c r="N16" s="1237" t="s">
        <v>1772</v>
      </c>
      <c r="O16" s="2"/>
    </row>
    <row r="17" spans="2:15" s="9" customFormat="1" ht="14.25" customHeight="1">
      <c r="B17" s="1210"/>
      <c r="C17" s="1240">
        <v>1</v>
      </c>
      <c r="D17" s="1241" t="s">
        <v>1418</v>
      </c>
      <c r="E17" s="1252" t="s">
        <v>60</v>
      </c>
      <c r="F17" s="1253" t="s">
        <v>60</v>
      </c>
      <c r="G17" s="700" t="s">
        <v>1772</v>
      </c>
      <c r="H17" s="126"/>
      <c r="I17" s="1221"/>
      <c r="J17" s="136">
        <v>1</v>
      </c>
      <c r="K17" s="1234" t="s">
        <v>1429</v>
      </c>
      <c r="L17" s="1235">
        <v>47092.5</v>
      </c>
      <c r="M17" s="1236">
        <v>55462.5</v>
      </c>
      <c r="N17" s="1237" t="s">
        <v>1775</v>
      </c>
      <c r="O17" s="2"/>
    </row>
    <row r="18" spans="2:15" s="9" customFormat="1" ht="14.25" customHeight="1">
      <c r="B18" s="1221">
        <v>10</v>
      </c>
      <c r="C18" s="136">
        <v>1</v>
      </c>
      <c r="D18" s="1234" t="s">
        <v>1419</v>
      </c>
      <c r="E18" s="1254" t="s">
        <v>60</v>
      </c>
      <c r="F18" s="1255" t="s">
        <v>60</v>
      </c>
      <c r="G18" s="1256" t="s">
        <v>1776</v>
      </c>
      <c r="H18" s="126"/>
      <c r="I18" s="1221"/>
      <c r="J18" s="136">
        <v>1</v>
      </c>
      <c r="K18" s="1234" t="s">
        <v>1590</v>
      </c>
      <c r="L18" s="1235">
        <v>49064.75</v>
      </c>
      <c r="M18" s="1236">
        <v>57434.75</v>
      </c>
      <c r="N18" s="1237" t="s">
        <v>1775</v>
      </c>
      <c r="O18" s="2"/>
    </row>
    <row r="19" spans="2:15" s="9" customFormat="1" ht="14.25" customHeight="1">
      <c r="B19" s="1221"/>
      <c r="C19" s="136">
        <v>1</v>
      </c>
      <c r="D19" s="1234" t="s">
        <v>1152</v>
      </c>
      <c r="E19" s="1254" t="s">
        <v>60</v>
      </c>
      <c r="F19" s="1255" t="s">
        <v>60</v>
      </c>
      <c r="G19" s="1257" t="s">
        <v>1776</v>
      </c>
      <c r="H19" s="126"/>
      <c r="I19" s="1210"/>
      <c r="J19" s="1240">
        <v>1</v>
      </c>
      <c r="K19" s="1241" t="s">
        <v>1430</v>
      </c>
      <c r="L19" s="1243">
        <v>54808.00812499999</v>
      </c>
      <c r="M19" s="1244">
        <v>63178.00812499999</v>
      </c>
      <c r="N19" s="1258" t="s">
        <v>1774</v>
      </c>
      <c r="O19" s="2"/>
    </row>
    <row r="20" spans="2:15" s="9" customFormat="1" ht="14.25" customHeight="1">
      <c r="B20" s="1221"/>
      <c r="C20" s="1234">
        <v>1</v>
      </c>
      <c r="D20" s="1259" t="s">
        <v>1153</v>
      </c>
      <c r="E20" s="1260" t="s">
        <v>60</v>
      </c>
      <c r="F20" s="1255" t="s">
        <v>60</v>
      </c>
      <c r="G20" s="1257" t="s">
        <v>1776</v>
      </c>
      <c r="H20" s="126"/>
      <c r="I20" s="1245">
        <v>6.3</v>
      </c>
      <c r="J20" s="1246">
        <v>1</v>
      </c>
      <c r="K20" s="1247" t="s">
        <v>1431</v>
      </c>
      <c r="L20" s="1235">
        <v>54987</v>
      </c>
      <c r="M20" s="1236">
        <v>64887</v>
      </c>
      <c r="N20" s="1237" t="s">
        <v>1772</v>
      </c>
      <c r="O20" s="2"/>
    </row>
    <row r="21" spans="2:15" s="9" customFormat="1" ht="14.25" customHeight="1">
      <c r="B21" s="1210"/>
      <c r="C21" s="1231">
        <v>1</v>
      </c>
      <c r="D21" s="1231" t="s">
        <v>1422</v>
      </c>
      <c r="E21" s="1261" t="s">
        <v>60</v>
      </c>
      <c r="F21" s="1253" t="s">
        <v>60</v>
      </c>
      <c r="G21" s="1258" t="s">
        <v>1776</v>
      </c>
      <c r="H21" s="126"/>
      <c r="I21" s="1221"/>
      <c r="J21" s="136">
        <v>1</v>
      </c>
      <c r="K21" s="1234" t="s">
        <v>1419</v>
      </c>
      <c r="L21" s="1235">
        <v>60639.25</v>
      </c>
      <c r="M21" s="1236">
        <v>70539.25</v>
      </c>
      <c r="N21" s="1237" t="s">
        <v>1775</v>
      </c>
      <c r="O21" s="2"/>
    </row>
    <row r="22" spans="2:15" s="9" customFormat="1" ht="14.25" customHeight="1">
      <c r="B22" s="2005">
        <v>12.5</v>
      </c>
      <c r="C22" s="1259"/>
      <c r="D22" s="1259" t="s">
        <v>1424</v>
      </c>
      <c r="E22" s="1260" t="s">
        <v>60</v>
      </c>
      <c r="F22" s="1262" t="s">
        <v>60</v>
      </c>
      <c r="G22" s="1237" t="s">
        <v>25</v>
      </c>
      <c r="H22" s="126"/>
      <c r="I22" s="1221"/>
      <c r="J22" s="136">
        <v>1</v>
      </c>
      <c r="K22" s="1234" t="s">
        <v>1420</v>
      </c>
      <c r="L22" s="1235">
        <v>66107.5</v>
      </c>
      <c r="M22" s="1236">
        <v>76007.5</v>
      </c>
      <c r="N22" s="1237" t="s">
        <v>1775</v>
      </c>
      <c r="O22" s="2"/>
    </row>
    <row r="23" spans="2:15" s="9" customFormat="1" ht="14.25" customHeight="1" thickBot="1">
      <c r="B23" s="2006"/>
      <c r="C23" s="1263">
        <v>1</v>
      </c>
      <c r="D23" s="1263" t="s">
        <v>1158</v>
      </c>
      <c r="E23" s="1264" t="s">
        <v>60</v>
      </c>
      <c r="F23" s="1265" t="s">
        <v>60</v>
      </c>
      <c r="G23" s="1266" t="s">
        <v>25</v>
      </c>
      <c r="H23" s="126"/>
      <c r="I23" s="1221"/>
      <c r="J23" s="136">
        <v>1</v>
      </c>
      <c r="K23" s="1234" t="s">
        <v>1398</v>
      </c>
      <c r="L23" s="1235">
        <v>65449.08268</v>
      </c>
      <c r="M23" s="1236">
        <v>75349.08267999999</v>
      </c>
      <c r="N23" s="1237" t="s">
        <v>1775</v>
      </c>
      <c r="O23" s="2"/>
    </row>
    <row r="24" spans="2:15" s="9" customFormat="1" ht="27" customHeight="1" thickBot="1">
      <c r="B24" s="1267" t="s">
        <v>955</v>
      </c>
      <c r="C24" s="2"/>
      <c r="D24" s="2"/>
      <c r="E24" s="1268"/>
      <c r="F24" s="1269"/>
      <c r="G24" s="2"/>
      <c r="H24" s="126"/>
      <c r="I24" s="1221"/>
      <c r="J24" s="136">
        <v>1</v>
      </c>
      <c r="K24" s="1234" t="s">
        <v>1421</v>
      </c>
      <c r="L24" s="1235">
        <v>68247.65</v>
      </c>
      <c r="M24" s="1236">
        <v>78147.65</v>
      </c>
      <c r="N24" s="1270" t="s">
        <v>1775</v>
      </c>
      <c r="O24" s="2"/>
    </row>
    <row r="25" spans="2:15" s="9" customFormat="1" ht="14.25" customHeight="1">
      <c r="B25" s="2003" t="s">
        <v>956</v>
      </c>
      <c r="C25" s="2000" t="s">
        <v>1573</v>
      </c>
      <c r="D25" s="2000" t="s">
        <v>1125</v>
      </c>
      <c r="E25" s="2011" t="s">
        <v>59</v>
      </c>
      <c r="F25" s="2012"/>
      <c r="G25" s="2"/>
      <c r="H25" s="126"/>
      <c r="I25" s="1221"/>
      <c r="J25" s="136">
        <v>1</v>
      </c>
      <c r="K25" s="1234" t="s">
        <v>1422</v>
      </c>
      <c r="L25" s="1235">
        <v>68247.788</v>
      </c>
      <c r="M25" s="1236">
        <v>78147.788</v>
      </c>
      <c r="N25" s="1270" t="s">
        <v>1774</v>
      </c>
      <c r="O25" s="2"/>
    </row>
    <row r="26" spans="2:15" s="9" customFormat="1" ht="14.25" customHeight="1" thickBot="1">
      <c r="B26" s="2004"/>
      <c r="C26" s="2001"/>
      <c r="D26" s="2002"/>
      <c r="E26" s="1271" t="s">
        <v>1436</v>
      </c>
      <c r="F26" s="1272" t="s">
        <v>1437</v>
      </c>
      <c r="G26" s="2"/>
      <c r="H26" s="126"/>
      <c r="I26" s="1210"/>
      <c r="J26" s="1240">
        <v>1</v>
      </c>
      <c r="K26" s="1241" t="s">
        <v>1423</v>
      </c>
      <c r="L26" s="1243">
        <v>76231.318</v>
      </c>
      <c r="M26" s="1244">
        <v>86131.318</v>
      </c>
      <c r="N26" s="1273" t="s">
        <v>1776</v>
      </c>
      <c r="O26" s="2"/>
    </row>
    <row r="27" spans="2:15" s="9" customFormat="1" ht="14.25" customHeight="1">
      <c r="B27" s="820">
        <v>4</v>
      </c>
      <c r="C27" s="1226">
        <v>1</v>
      </c>
      <c r="D27" s="1274" t="s">
        <v>958</v>
      </c>
      <c r="E27" s="1275">
        <v>14178.56215</v>
      </c>
      <c r="F27" s="1276">
        <v>17456.562149999998</v>
      </c>
      <c r="G27" s="2"/>
      <c r="H27" s="126"/>
      <c r="I27" s="1221">
        <v>8</v>
      </c>
      <c r="J27" s="136">
        <v>1</v>
      </c>
      <c r="K27" s="1234" t="s">
        <v>1424</v>
      </c>
      <c r="L27" s="1277" t="s">
        <v>60</v>
      </c>
      <c r="M27" s="1278" t="s">
        <v>60</v>
      </c>
      <c r="N27" s="1270" t="s">
        <v>1777</v>
      </c>
      <c r="O27" s="2"/>
    </row>
    <row r="28" spans="2:15" s="9" customFormat="1" ht="14.25" customHeight="1">
      <c r="B28" s="1279"/>
      <c r="C28" s="136">
        <v>1</v>
      </c>
      <c r="D28" s="1222" t="s">
        <v>1410</v>
      </c>
      <c r="E28" s="1280">
        <v>15170.692449999999</v>
      </c>
      <c r="F28" s="1281">
        <v>18448.69245</v>
      </c>
      <c r="G28" s="2"/>
      <c r="H28" s="126"/>
      <c r="I28" s="1221"/>
      <c r="J28" s="136">
        <v>1</v>
      </c>
      <c r="K28" s="1234" t="s">
        <v>1425</v>
      </c>
      <c r="L28" s="1277" t="s">
        <v>60</v>
      </c>
      <c r="M28" s="1278" t="s">
        <v>60</v>
      </c>
      <c r="N28" s="1270" t="s">
        <v>1777</v>
      </c>
      <c r="O28" s="2"/>
    </row>
    <row r="29" spans="2:15" s="9" customFormat="1" ht="14.25" customHeight="1">
      <c r="B29" s="1282">
        <v>5</v>
      </c>
      <c r="C29" s="1283">
        <v>1</v>
      </c>
      <c r="D29" s="1284" t="s">
        <v>1412</v>
      </c>
      <c r="E29" s="1285">
        <v>17441.375</v>
      </c>
      <c r="F29" s="1286">
        <v>22941.375</v>
      </c>
      <c r="G29" s="2"/>
      <c r="H29" s="126"/>
      <c r="I29" s="1221"/>
      <c r="J29" s="136">
        <v>1</v>
      </c>
      <c r="K29" s="1234" t="s">
        <v>1426</v>
      </c>
      <c r="L29" s="1277" t="s">
        <v>60</v>
      </c>
      <c r="M29" s="1278" t="s">
        <v>60</v>
      </c>
      <c r="N29" s="1270" t="s">
        <v>1777</v>
      </c>
      <c r="O29" s="2"/>
    </row>
    <row r="30" spans="2:15" s="9" customFormat="1" ht="14.25" customHeight="1">
      <c r="B30" s="1287"/>
      <c r="C30" s="1231">
        <v>1</v>
      </c>
      <c r="D30" s="1288" t="s">
        <v>1402</v>
      </c>
      <c r="E30" s="1289">
        <v>18564.35</v>
      </c>
      <c r="F30" s="1290">
        <v>24064.35</v>
      </c>
      <c r="G30" s="2"/>
      <c r="H30" s="126"/>
      <c r="I30" s="1221"/>
      <c r="J30" s="136">
        <v>1</v>
      </c>
      <c r="K30" s="1234" t="s">
        <v>1432</v>
      </c>
      <c r="L30" s="1277" t="s">
        <v>60</v>
      </c>
      <c r="M30" s="1278" t="s">
        <v>60</v>
      </c>
      <c r="N30" s="1270" t="s">
        <v>1777</v>
      </c>
      <c r="O30" s="2"/>
    </row>
    <row r="31" spans="2:15" s="9" customFormat="1" ht="14.25" customHeight="1">
      <c r="B31" s="1279">
        <v>6.3</v>
      </c>
      <c r="C31" s="136">
        <v>1</v>
      </c>
      <c r="D31" s="1222" t="s">
        <v>1414</v>
      </c>
      <c r="E31" s="1280">
        <v>25874.0425</v>
      </c>
      <c r="F31" s="1281">
        <v>33974.042499999996</v>
      </c>
      <c r="G31" s="2"/>
      <c r="H31" s="126"/>
      <c r="I31" s="1221"/>
      <c r="J31" s="136">
        <v>1</v>
      </c>
      <c r="K31" s="1234" t="s">
        <v>1433</v>
      </c>
      <c r="L31" s="1277" t="s">
        <v>60</v>
      </c>
      <c r="M31" s="1278" t="s">
        <v>60</v>
      </c>
      <c r="N31" s="1270" t="s">
        <v>1777</v>
      </c>
      <c r="O31" s="2"/>
    </row>
    <row r="32" spans="2:15" s="9" customFormat="1" ht="14.25" customHeight="1" thickBot="1">
      <c r="B32" s="1279"/>
      <c r="C32" s="136">
        <v>1</v>
      </c>
      <c r="D32" s="1222" t="s">
        <v>1415</v>
      </c>
      <c r="E32" s="1280">
        <v>28314.4</v>
      </c>
      <c r="F32" s="1281">
        <v>36414.4</v>
      </c>
      <c r="G32" s="2"/>
      <c r="H32" s="126"/>
      <c r="I32" s="1291"/>
      <c r="J32" s="1292">
        <v>1</v>
      </c>
      <c r="K32" s="1293" t="s">
        <v>1434</v>
      </c>
      <c r="L32" s="1294" t="s">
        <v>60</v>
      </c>
      <c r="M32" s="1295" t="s">
        <v>60</v>
      </c>
      <c r="N32" s="1296" t="s">
        <v>1777</v>
      </c>
      <c r="O32" s="2"/>
    </row>
    <row r="33" spans="2:15" s="9" customFormat="1" ht="14.25" customHeight="1">
      <c r="B33" s="1282">
        <v>8</v>
      </c>
      <c r="C33" s="1283">
        <v>1</v>
      </c>
      <c r="D33" s="1284" t="s">
        <v>959</v>
      </c>
      <c r="E33" s="1297" t="s">
        <v>60</v>
      </c>
      <c r="F33" s="1298" t="s">
        <v>60</v>
      </c>
      <c r="G33" s="2"/>
      <c r="H33" s="126"/>
      <c r="I33" s="2"/>
      <c r="J33" s="2"/>
      <c r="K33" s="2"/>
      <c r="L33" s="2"/>
      <c r="M33" s="2"/>
      <c r="N33" s="2"/>
      <c r="O33" s="2"/>
    </row>
    <row r="34" spans="2:15" s="9" customFormat="1" ht="14.25" customHeight="1">
      <c r="B34" s="1287"/>
      <c r="C34" s="1231">
        <v>1</v>
      </c>
      <c r="D34" s="1288" t="s">
        <v>1417</v>
      </c>
      <c r="E34" s="1299" t="s">
        <v>60</v>
      </c>
      <c r="F34" s="1300" t="s">
        <v>60</v>
      </c>
      <c r="G34" s="2"/>
      <c r="H34" s="126"/>
      <c r="I34" s="2"/>
      <c r="J34" s="2"/>
      <c r="K34" s="2"/>
      <c r="L34" s="2"/>
      <c r="M34" s="2"/>
      <c r="N34" s="2"/>
      <c r="O34" s="2"/>
    </row>
    <row r="35" spans="2:15" s="9" customFormat="1" ht="14.25" customHeight="1">
      <c r="B35" s="1301">
        <v>10</v>
      </c>
      <c r="C35" s="1247">
        <v>1</v>
      </c>
      <c r="D35" s="1222" t="s">
        <v>1419</v>
      </c>
      <c r="E35" s="1297" t="s">
        <v>60</v>
      </c>
      <c r="F35" s="1302" t="s">
        <v>60</v>
      </c>
      <c r="G35" s="2"/>
      <c r="H35" s="126"/>
      <c r="I35" s="2"/>
      <c r="J35" s="1963" t="s">
        <v>37</v>
      </c>
      <c r="K35" s="1963"/>
      <c r="L35" s="1963"/>
      <c r="M35" s="1963"/>
      <c r="N35" s="2"/>
      <c r="O35" s="2"/>
    </row>
    <row r="36" spans="2:15" s="9" customFormat="1" ht="14.25" customHeight="1">
      <c r="B36" s="1287"/>
      <c r="C36" s="1231">
        <v>1</v>
      </c>
      <c r="D36" s="1288" t="s">
        <v>1153</v>
      </c>
      <c r="E36" s="1299" t="s">
        <v>60</v>
      </c>
      <c r="F36" s="1303" t="s">
        <v>60</v>
      </c>
      <c r="G36" s="2"/>
      <c r="H36" s="126"/>
      <c r="I36" s="2"/>
      <c r="J36" s="1963"/>
      <c r="K36" s="1963"/>
      <c r="L36" s="1963"/>
      <c r="M36" s="1963"/>
      <c r="N36" s="2"/>
      <c r="O36" s="2"/>
    </row>
    <row r="37" spans="2:15" s="9" customFormat="1" ht="14.25" customHeight="1">
      <c r="B37" s="1304">
        <v>12.5</v>
      </c>
      <c r="C37" s="136">
        <v>1</v>
      </c>
      <c r="D37" s="1222" t="s">
        <v>960</v>
      </c>
      <c r="E37" s="1305" t="s">
        <v>60</v>
      </c>
      <c r="F37" s="1306" t="s">
        <v>60</v>
      </c>
      <c r="G37" s="2"/>
      <c r="H37" s="126"/>
      <c r="I37" s="2"/>
      <c r="J37" s="1963"/>
      <c r="K37" s="1963"/>
      <c r="L37" s="1963"/>
      <c r="M37" s="1963"/>
      <c r="N37" s="2"/>
      <c r="O37" s="2"/>
    </row>
    <row r="38" spans="2:15" s="32" customFormat="1" ht="13.5" thickBot="1">
      <c r="B38" s="1307"/>
      <c r="C38" s="1292">
        <v>1</v>
      </c>
      <c r="D38" s="204" t="s">
        <v>1424</v>
      </c>
      <c r="E38" s="1308" t="s">
        <v>60</v>
      </c>
      <c r="F38" s="1309" t="s">
        <v>60</v>
      </c>
      <c r="G38" s="1"/>
      <c r="H38" s="1"/>
      <c r="I38" s="1"/>
      <c r="J38" s="1963"/>
      <c r="K38" s="1963"/>
      <c r="L38" s="1963"/>
      <c r="M38" s="1963"/>
      <c r="N38" s="1"/>
      <c r="O38" s="1"/>
    </row>
    <row r="39" spans="2:15" s="32" customFormat="1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s="32" customFormat="1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s="32" customFormat="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="32" customFormat="1" ht="17.25" customHeight="1">
      <c r="H42" s="1"/>
    </row>
    <row r="43" s="32" customFormat="1" ht="12.75">
      <c r="H43" s="1"/>
    </row>
    <row r="44" s="32" customFormat="1" ht="12.75">
      <c r="H44" s="1"/>
    </row>
    <row r="45" s="32" customFormat="1" ht="12.75">
      <c r="H45" s="1"/>
    </row>
    <row r="46" s="32" customFormat="1" ht="12.75">
      <c r="H46" s="1"/>
    </row>
    <row r="47" spans="7:8" s="32" customFormat="1" ht="12.75">
      <c r="G47" s="160"/>
      <c r="H47" s="1"/>
    </row>
    <row r="48" spans="7:8" s="32" customFormat="1" ht="12.75" customHeight="1">
      <c r="G48" s="160"/>
      <c r="H48" s="1"/>
    </row>
    <row r="49" spans="7:8" s="32" customFormat="1" ht="12.75">
      <c r="G49" s="693"/>
      <c r="H49" s="1"/>
    </row>
    <row r="50" spans="7:8" s="32" customFormat="1" ht="12.75">
      <c r="G50" s="693"/>
      <c r="H50" s="1"/>
    </row>
    <row r="51" spans="7:8" s="32" customFormat="1" ht="12.75">
      <c r="G51" s="693"/>
      <c r="H51" s="1"/>
    </row>
    <row r="52" spans="7:8" s="32" customFormat="1" ht="12.75">
      <c r="G52" s="693"/>
      <c r="H52" s="1"/>
    </row>
    <row r="53" spans="7:8" s="32" customFormat="1" ht="12.75">
      <c r="G53" s="693"/>
      <c r="H53" s="1"/>
    </row>
    <row r="54" spans="7:8" s="32" customFormat="1" ht="12.75">
      <c r="G54" s="693"/>
      <c r="H54" s="1"/>
    </row>
    <row r="55" spans="7:8" s="32" customFormat="1" ht="12.75">
      <c r="G55" s="693"/>
      <c r="H55" s="1"/>
    </row>
    <row r="56" spans="7:8" s="32" customFormat="1" ht="12.75">
      <c r="G56" s="693"/>
      <c r="H56" s="1"/>
    </row>
    <row r="57" spans="7:8" s="32" customFormat="1" ht="12.75">
      <c r="G57" s="693"/>
      <c r="H57" s="1"/>
    </row>
    <row r="58" spans="7:8" s="32" customFormat="1" ht="12.75">
      <c r="G58" s="693"/>
      <c r="H58" s="1"/>
    </row>
    <row r="59" spans="7:8" s="32" customFormat="1" ht="12.75">
      <c r="G59" s="693"/>
      <c r="H59" s="1"/>
    </row>
    <row r="60" spans="7:8" s="32" customFormat="1" ht="12.75">
      <c r="G60" s="693"/>
      <c r="H60" s="1"/>
    </row>
    <row r="61" spans="7:8" s="32" customFormat="1" ht="12.75">
      <c r="G61" s="693"/>
      <c r="H61" s="1"/>
    </row>
    <row r="62" spans="2:8" s="32" customFormat="1" ht="12.75">
      <c r="B62" s="1"/>
      <c r="C62" s="711"/>
      <c r="D62" s="210"/>
      <c r="E62" s="210"/>
      <c r="F62" s="707"/>
      <c r="G62" s="707"/>
      <c r="H62" s="1"/>
    </row>
    <row r="63" spans="2:8" s="32" customFormat="1" ht="12.75">
      <c r="B63" s="1"/>
      <c r="C63" s="711"/>
      <c r="D63" s="210"/>
      <c r="E63" s="93"/>
      <c r="F63" s="93"/>
      <c r="G63" s="93"/>
      <c r="H63" s="1"/>
    </row>
    <row r="64" spans="2:8" s="32" customFormat="1" ht="12.75">
      <c r="B64" s="1"/>
      <c r="C64" s="711"/>
      <c r="D64" s="210"/>
      <c r="E64" s="93"/>
      <c r="F64" s="93"/>
      <c r="G64" s="93"/>
      <c r="H64" s="1"/>
    </row>
    <row r="65" spans="2:8" s="32" customFormat="1" ht="12.75">
      <c r="B65" s="1"/>
      <c r="C65" s="711"/>
      <c r="D65" s="210"/>
      <c r="E65" s="706"/>
      <c r="F65" s="706"/>
      <c r="G65" s="93"/>
      <c r="H65" s="1"/>
    </row>
    <row r="66" spans="2:8" s="32" customFormat="1" ht="12.75">
      <c r="B66" s="1"/>
      <c r="C66" s="1154"/>
      <c r="D66" s="210"/>
      <c r="E66" s="706"/>
      <c r="F66" s="706"/>
      <c r="G66" s="93"/>
      <c r="H66" s="1"/>
    </row>
    <row r="67" spans="2:8" s="32" customFormat="1" ht="12.75">
      <c r="B67" s="1"/>
      <c r="D67" s="219"/>
      <c r="E67" s="1"/>
      <c r="F67" s="1"/>
      <c r="G67" s="1"/>
      <c r="H67" s="1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5:7" ht="12.75">
      <c r="E70" s="2"/>
      <c r="F70" s="2"/>
      <c r="G70" s="2"/>
    </row>
    <row r="71" spans="5:7" ht="12.75">
      <c r="E71" s="2"/>
      <c r="F71" s="2"/>
      <c r="G71" s="2"/>
    </row>
  </sheetData>
  <sheetProtection password="CF62" sheet="1"/>
  <mergeCells count="17">
    <mergeCell ref="E25:F25"/>
    <mergeCell ref="B25:B26"/>
    <mergeCell ref="C25:C26"/>
    <mergeCell ref="D25:D26"/>
    <mergeCell ref="N8:N9"/>
    <mergeCell ref="J35:M38"/>
    <mergeCell ref="K8:K9"/>
    <mergeCell ref="L8:M8"/>
    <mergeCell ref="B6:G6"/>
    <mergeCell ref="C8:C9"/>
    <mergeCell ref="J8:J9"/>
    <mergeCell ref="D8:D9"/>
    <mergeCell ref="I8:I9"/>
    <mergeCell ref="B22:B23"/>
    <mergeCell ref="G8:G9"/>
    <mergeCell ref="B8:B9"/>
    <mergeCell ref="E8:F8"/>
  </mergeCells>
  <printOptions gridLines="1" horizontalCentered="1"/>
  <pageMargins left="0.3937007874015748" right="0.3937007874015748" top="0.3937007874015748" bottom="0.3937007874015748" header="0.15748031496062992" footer="0.1968503937007874"/>
  <pageSetup horizontalDpi="600" verticalDpi="600" orientation="portrait" paperSize="9" r:id="rId2"/>
  <rowBreaks count="1" manualBreakCount="1">
    <brk id="42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.625" style="1836" customWidth="1"/>
    <col min="2" max="2" width="13.00390625" style="1836" customWidth="1"/>
    <col min="3" max="3" width="10.875" style="1836" customWidth="1"/>
    <col min="4" max="4" width="10.25390625" style="1836" customWidth="1"/>
    <col min="5" max="5" width="9.625" style="1836" customWidth="1"/>
    <col min="6" max="6" width="9.375" style="1836" customWidth="1"/>
    <col min="7" max="7" width="10.125" style="1836" customWidth="1"/>
    <col min="8" max="8" width="10.375" style="1836" customWidth="1"/>
    <col min="9" max="9" width="12.00390625" style="1836" customWidth="1"/>
    <col min="10" max="10" width="10.375" style="1836" customWidth="1"/>
    <col min="11" max="11" width="9.125" style="1836" customWidth="1"/>
    <col min="12" max="12" width="6.75390625" style="1836" customWidth="1"/>
    <col min="13" max="16384" width="9.125" style="1836" customWidth="1"/>
  </cols>
  <sheetData>
    <row r="1" spans="1:12" ht="12.75" customHeight="1">
      <c r="A1" s="1840"/>
      <c r="B1" s="1841"/>
      <c r="C1" s="1840"/>
      <c r="D1" s="1840"/>
      <c r="E1" s="1840"/>
      <c r="F1" s="1840"/>
      <c r="G1" s="1840"/>
      <c r="H1" s="1840"/>
      <c r="I1" s="1840"/>
      <c r="J1" s="1840"/>
      <c r="K1" s="1842" t="s">
        <v>1816</v>
      </c>
      <c r="L1" s="1840"/>
    </row>
    <row r="2" spans="1:12" ht="15" customHeight="1">
      <c r="A2" s="1840"/>
      <c r="B2" s="1840"/>
      <c r="C2" s="1840"/>
      <c r="D2" s="1840"/>
      <c r="E2" s="1840"/>
      <c r="F2" s="1840"/>
      <c r="G2" s="1840"/>
      <c r="H2" s="1840"/>
      <c r="I2" s="1840"/>
      <c r="J2" s="1843"/>
      <c r="K2" s="1840"/>
      <c r="L2" s="1840"/>
    </row>
    <row r="3" spans="1:12" ht="12.75">
      <c r="A3" s="1840"/>
      <c r="B3" s="1840"/>
      <c r="C3" s="1840"/>
      <c r="D3" s="1840"/>
      <c r="E3" s="1840"/>
      <c r="F3" s="1840"/>
      <c r="G3" s="1840"/>
      <c r="H3" s="1840"/>
      <c r="I3" s="1840"/>
      <c r="J3" s="1840"/>
      <c r="K3" s="1840"/>
      <c r="L3" s="1840"/>
    </row>
    <row r="4" ht="15.75" customHeight="1">
      <c r="K4" s="1846" t="s">
        <v>1799</v>
      </c>
    </row>
    <row r="5" spans="2:12" ht="21" customHeight="1"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</row>
    <row r="6" spans="2:12" ht="27" customHeight="1">
      <c r="B6" s="1840"/>
      <c r="C6" s="1847" t="s">
        <v>560</v>
      </c>
      <c r="E6" s="1848"/>
      <c r="F6" s="1848"/>
      <c r="G6" s="1840"/>
      <c r="H6" s="1840"/>
      <c r="I6" s="1840"/>
      <c r="J6" s="1840"/>
      <c r="K6" s="1849"/>
      <c r="L6" s="1849"/>
    </row>
    <row r="7" spans="2:12" ht="20.25" customHeight="1">
      <c r="B7" s="1850" t="s">
        <v>1793</v>
      </c>
      <c r="C7" s="1851"/>
      <c r="D7" s="1852"/>
      <c r="E7" s="1853"/>
      <c r="F7" s="1853"/>
      <c r="J7" s="2013" t="s">
        <v>1720</v>
      </c>
      <c r="K7" s="2013"/>
      <c r="L7" s="2013"/>
    </row>
    <row r="8" spans="2:12" ht="20.25" customHeight="1">
      <c r="B8" s="2014" t="s">
        <v>1204</v>
      </c>
      <c r="C8" s="2015" t="s">
        <v>1794</v>
      </c>
      <c r="D8" s="2015"/>
      <c r="E8" s="2015"/>
      <c r="F8" s="2014" t="s">
        <v>1795</v>
      </c>
      <c r="G8" s="2014"/>
      <c r="H8" s="2014"/>
      <c r="I8" s="1854"/>
      <c r="J8" s="1855" t="s">
        <v>1762</v>
      </c>
      <c r="K8" s="1856" t="s">
        <v>1198</v>
      </c>
      <c r="L8" s="1857"/>
    </row>
    <row r="9" spans="2:12" ht="12.75" customHeight="1">
      <c r="B9" s="2014"/>
      <c r="C9" s="1858" t="s">
        <v>1208</v>
      </c>
      <c r="D9" s="1859" t="s">
        <v>1209</v>
      </c>
      <c r="E9" s="1859" t="s">
        <v>1328</v>
      </c>
      <c r="F9" s="1858" t="s">
        <v>1208</v>
      </c>
      <c r="G9" s="1859" t="s">
        <v>1209</v>
      </c>
      <c r="H9" s="1859" t="s">
        <v>1328</v>
      </c>
      <c r="I9" s="1860"/>
      <c r="J9" s="1861" t="s">
        <v>164</v>
      </c>
      <c r="K9" s="1862">
        <v>204.7</v>
      </c>
      <c r="L9" s="1849"/>
    </row>
    <row r="10" spans="1:11" ht="12.75" customHeight="1">
      <c r="A10" s="1840"/>
      <c r="B10" s="1861" t="s">
        <v>164</v>
      </c>
      <c r="C10" s="1859">
        <v>424</v>
      </c>
      <c r="D10" s="1859">
        <v>391</v>
      </c>
      <c r="E10" s="1863">
        <v>815.35</v>
      </c>
      <c r="F10" s="1863"/>
      <c r="G10" s="1864"/>
      <c r="H10" s="1864"/>
      <c r="I10" s="1865"/>
      <c r="J10" s="1861" t="s">
        <v>1192</v>
      </c>
      <c r="K10" s="1862">
        <v>407.1</v>
      </c>
    </row>
    <row r="11" spans="1:11" ht="12.75" customHeight="1">
      <c r="A11" s="1840"/>
      <c r="B11" s="1861" t="s">
        <v>1192</v>
      </c>
      <c r="C11" s="1866">
        <v>424.35</v>
      </c>
      <c r="D11" s="1866">
        <v>432.4</v>
      </c>
      <c r="E11" s="1867">
        <v>856.75</v>
      </c>
      <c r="F11" s="1867"/>
      <c r="G11" s="1864"/>
      <c r="H11" s="1864"/>
      <c r="I11" s="1865"/>
      <c r="J11" s="1861" t="s">
        <v>1193</v>
      </c>
      <c r="K11" s="1862">
        <v>488.75</v>
      </c>
    </row>
    <row r="12" spans="2:11" ht="12.75" customHeight="1">
      <c r="B12" s="1861" t="s">
        <v>1193</v>
      </c>
      <c r="C12" s="1866">
        <v>495.65</v>
      </c>
      <c r="D12" s="1866">
        <v>538.2</v>
      </c>
      <c r="E12" s="1867">
        <v>1033.85</v>
      </c>
      <c r="F12" s="1867"/>
      <c r="G12" s="1864"/>
      <c r="H12" s="1864"/>
      <c r="I12" s="1865"/>
      <c r="J12" s="1861" t="s">
        <v>1194</v>
      </c>
      <c r="K12" s="1862">
        <v>610.65</v>
      </c>
    </row>
    <row r="13" spans="2:11" ht="12.75" customHeight="1">
      <c r="B13" s="1861" t="s">
        <v>1194</v>
      </c>
      <c r="C13" s="1866">
        <v>629</v>
      </c>
      <c r="D13" s="1866">
        <v>675.05</v>
      </c>
      <c r="E13" s="1867">
        <v>1304.05</v>
      </c>
      <c r="F13" s="1839">
        <v>2234.25</v>
      </c>
      <c r="G13" s="1868">
        <v>2524.5</v>
      </c>
      <c r="H13" s="1869">
        <f aca="true" t="shared" si="0" ref="H13:H18">F13+G13</f>
        <v>4758.75</v>
      </c>
      <c r="I13" s="1870"/>
      <c r="J13" s="1861" t="s">
        <v>1195</v>
      </c>
      <c r="K13" s="1862">
        <v>1574.35</v>
      </c>
    </row>
    <row r="14" spans="2:11" ht="12.75" customHeight="1">
      <c r="B14" s="1861" t="s">
        <v>1195</v>
      </c>
      <c r="C14" s="1866">
        <v>677.35</v>
      </c>
      <c r="D14" s="1866">
        <v>970.6</v>
      </c>
      <c r="E14" s="1867">
        <v>1647.95</v>
      </c>
      <c r="F14" s="1839">
        <v>2628.45</v>
      </c>
      <c r="G14" s="1868">
        <v>2970</v>
      </c>
      <c r="H14" s="1869">
        <f t="shared" si="0"/>
        <v>5598.45</v>
      </c>
      <c r="I14" s="1870"/>
      <c r="J14" s="1861" t="s">
        <v>1196</v>
      </c>
      <c r="K14" s="1862">
        <v>1682.45</v>
      </c>
    </row>
    <row r="15" spans="2:12" ht="12.75" customHeight="1">
      <c r="B15" s="1861" t="s">
        <v>1196</v>
      </c>
      <c r="C15" s="1866">
        <v>830.3</v>
      </c>
      <c r="D15" s="1866">
        <v>1213.25</v>
      </c>
      <c r="E15" s="1867">
        <v>2043.55</v>
      </c>
      <c r="F15" s="1839">
        <v>3096.9</v>
      </c>
      <c r="G15" s="1868">
        <v>3499.2</v>
      </c>
      <c r="H15" s="1869">
        <f t="shared" si="0"/>
        <v>6596.1</v>
      </c>
      <c r="I15" s="1870"/>
      <c r="J15" s="1861" t="s">
        <v>1326</v>
      </c>
      <c r="K15" s="1862">
        <v>3450</v>
      </c>
      <c r="L15" s="1836" t="s">
        <v>1760</v>
      </c>
    </row>
    <row r="16" spans="2:12" ht="12.75" customHeight="1">
      <c r="B16" s="1861" t="s">
        <v>1326</v>
      </c>
      <c r="C16" s="1866">
        <v>1495</v>
      </c>
      <c r="D16" s="1866">
        <v>1820.45</v>
      </c>
      <c r="E16" s="1867">
        <v>3315.45</v>
      </c>
      <c r="F16" s="1839">
        <v>4000.05</v>
      </c>
      <c r="G16" s="1868">
        <v>4513.05</v>
      </c>
      <c r="H16" s="1869">
        <f t="shared" si="0"/>
        <v>8513.1</v>
      </c>
      <c r="I16" s="1870"/>
      <c r="J16" s="1861" t="s">
        <v>1327</v>
      </c>
      <c r="K16" s="1862">
        <v>3674</v>
      </c>
      <c r="L16" s="1836" t="s">
        <v>1760</v>
      </c>
    </row>
    <row r="17" spans="2:12" ht="12.75" customHeight="1">
      <c r="B17" s="1861" t="s">
        <v>1327</v>
      </c>
      <c r="C17" s="1866">
        <v>1834.25</v>
      </c>
      <c r="D17" s="1866">
        <v>2263.2</v>
      </c>
      <c r="E17" s="1867">
        <v>4097.45</v>
      </c>
      <c r="F17" s="1839">
        <v>4691.25</v>
      </c>
      <c r="G17" s="1868">
        <v>5301.45</v>
      </c>
      <c r="H17" s="1869">
        <f t="shared" si="0"/>
        <v>9992.7</v>
      </c>
      <c r="I17" s="1870"/>
      <c r="J17" s="1861" t="s">
        <v>1391</v>
      </c>
      <c r="K17" s="1862">
        <v>4099</v>
      </c>
      <c r="L17" s="1836" t="s">
        <v>1760</v>
      </c>
    </row>
    <row r="18" spans="2:9" ht="12.75" customHeight="1">
      <c r="B18" s="1861" t="s">
        <v>1391</v>
      </c>
      <c r="C18" s="1866">
        <v>2232.15</v>
      </c>
      <c r="D18" s="1866">
        <v>3287.85</v>
      </c>
      <c r="E18" s="1867">
        <v>5520</v>
      </c>
      <c r="F18" s="1839">
        <v>5614.65</v>
      </c>
      <c r="G18" s="1868">
        <v>6345</v>
      </c>
      <c r="H18" s="1869">
        <f t="shared" si="0"/>
        <v>11959.65</v>
      </c>
      <c r="I18" s="1870"/>
    </row>
    <row r="19" spans="2:12" ht="12.75" customHeight="1">
      <c r="B19" s="1854"/>
      <c r="C19" s="1871"/>
      <c r="D19" s="1871"/>
      <c r="E19" s="1872"/>
      <c r="F19" s="1872"/>
      <c r="L19" s="1849"/>
    </row>
    <row r="20" spans="2:12" ht="12.75" customHeight="1">
      <c r="B20" s="2017" t="s">
        <v>1796</v>
      </c>
      <c r="C20" s="2017"/>
      <c r="D20" s="2017"/>
      <c r="E20" s="2017"/>
      <c r="F20" s="1872"/>
      <c r="L20" s="1849"/>
    </row>
    <row r="21" spans="2:12" ht="12.75" customHeight="1">
      <c r="B21" s="1861" t="s">
        <v>1204</v>
      </c>
      <c r="C21" s="1858" t="s">
        <v>1208</v>
      </c>
      <c r="D21" s="1859" t="s">
        <v>1209</v>
      </c>
      <c r="E21" s="1859" t="s">
        <v>1328</v>
      </c>
      <c r="F21" s="1872"/>
      <c r="L21" s="1849"/>
    </row>
    <row r="22" spans="2:12" ht="12.75" customHeight="1">
      <c r="B22" s="1861" t="s">
        <v>1797</v>
      </c>
      <c r="C22" s="1866">
        <v>581</v>
      </c>
      <c r="D22" s="1866">
        <v>758</v>
      </c>
      <c r="E22" s="1867">
        <v>1339</v>
      </c>
      <c r="F22" s="1872"/>
      <c r="L22" s="1849"/>
    </row>
    <row r="23" spans="2:12" ht="12.75" customHeight="1">
      <c r="B23" s="1861" t="s">
        <v>1798</v>
      </c>
      <c r="C23" s="1866">
        <v>581</v>
      </c>
      <c r="D23" s="1866">
        <v>758</v>
      </c>
      <c r="E23" s="1867">
        <f>C23+D23</f>
        <v>1339</v>
      </c>
      <c r="F23" s="1872"/>
      <c r="L23" s="1849"/>
    </row>
    <row r="24" spans="2:12" ht="12.75" customHeight="1">
      <c r="B24" s="1854"/>
      <c r="C24" s="1871"/>
      <c r="D24" s="1871"/>
      <c r="E24" s="1872"/>
      <c r="F24" s="1872"/>
      <c r="L24" s="1849"/>
    </row>
    <row r="25" spans="2:12" ht="15.75" customHeight="1">
      <c r="B25" s="2018" t="s">
        <v>1691</v>
      </c>
      <c r="C25" s="2018"/>
      <c r="D25" s="2018"/>
      <c r="E25" s="2018"/>
      <c r="G25" s="1873" t="s">
        <v>587</v>
      </c>
      <c r="H25" s="1873"/>
      <c r="I25" s="1873"/>
      <c r="J25" s="1873"/>
      <c r="K25" s="1873"/>
      <c r="L25" s="1849"/>
    </row>
    <row r="26" spans="2:11" ht="27.75" customHeight="1">
      <c r="B26" s="2016" t="s">
        <v>1692</v>
      </c>
      <c r="C26" s="1874" t="s">
        <v>1203</v>
      </c>
      <c r="D26" s="1874"/>
      <c r="E26" s="1874"/>
      <c r="G26" s="2019" t="s">
        <v>1762</v>
      </c>
      <c r="H26" s="2020"/>
      <c r="I26" s="1859" t="s">
        <v>1198</v>
      </c>
      <c r="J26" s="1875" t="s">
        <v>1763</v>
      </c>
      <c r="K26" s="1859" t="s">
        <v>1198</v>
      </c>
    </row>
    <row r="27" spans="2:11" ht="12.75" customHeight="1">
      <c r="B27" s="2016"/>
      <c r="C27" s="1876" t="s">
        <v>1693</v>
      </c>
      <c r="D27" s="1876" t="s">
        <v>1694</v>
      </c>
      <c r="E27" s="1876" t="s">
        <v>1695</v>
      </c>
      <c r="G27" s="2021" t="s">
        <v>1790</v>
      </c>
      <c r="H27" s="2022"/>
      <c r="I27" s="1877">
        <v>156.2</v>
      </c>
      <c r="J27" s="1876"/>
      <c r="K27" s="1859"/>
    </row>
    <row r="28" spans="2:11" ht="12.75" customHeight="1">
      <c r="B28" s="1881">
        <v>200</v>
      </c>
      <c r="C28" s="1878">
        <v>138</v>
      </c>
      <c r="D28" s="1879">
        <v>216.2</v>
      </c>
      <c r="E28" s="1880">
        <v>414</v>
      </c>
      <c r="G28" s="2021" t="s">
        <v>1791</v>
      </c>
      <c r="H28" s="2022"/>
      <c r="I28" s="1877">
        <v>177.1</v>
      </c>
      <c r="J28" s="1876" t="s">
        <v>1764</v>
      </c>
      <c r="K28" s="1881">
        <v>1081</v>
      </c>
    </row>
    <row r="29" spans="2:11" ht="12.75" customHeight="1">
      <c r="B29" s="1881">
        <v>250</v>
      </c>
      <c r="C29" s="1878">
        <v>144.9</v>
      </c>
      <c r="D29" s="1879">
        <v>258.75</v>
      </c>
      <c r="E29" s="1880">
        <v>500.25</v>
      </c>
      <c r="G29" s="2021" t="s">
        <v>1792</v>
      </c>
      <c r="H29" s="2022"/>
      <c r="I29" s="1877">
        <v>211.2</v>
      </c>
      <c r="J29" s="1876"/>
      <c r="K29" s="1881"/>
    </row>
    <row r="30" spans="2:11" ht="12.75" customHeight="1">
      <c r="B30" s="1881">
        <v>315</v>
      </c>
      <c r="C30" s="1878">
        <v>179.4</v>
      </c>
      <c r="D30" s="1879">
        <v>326.6</v>
      </c>
      <c r="E30" s="1880">
        <v>621</v>
      </c>
      <c r="G30" s="2021" t="s">
        <v>1167</v>
      </c>
      <c r="H30" s="2022"/>
      <c r="I30" s="1877">
        <v>283.8</v>
      </c>
      <c r="J30" s="1876" t="s">
        <v>1765</v>
      </c>
      <c r="K30" s="1881">
        <v>1209</v>
      </c>
    </row>
    <row r="31" spans="2:11" ht="12.75" customHeight="1">
      <c r="B31" s="1859">
        <v>400</v>
      </c>
      <c r="C31" s="1878">
        <v>227.7</v>
      </c>
      <c r="D31" s="1879">
        <v>407.1</v>
      </c>
      <c r="E31" s="1880">
        <v>776.25</v>
      </c>
      <c r="G31" s="2021" t="s">
        <v>1191</v>
      </c>
      <c r="H31" s="2022"/>
      <c r="I31" s="1877">
        <v>1210</v>
      </c>
      <c r="J31" s="1876"/>
      <c r="K31" s="1881"/>
    </row>
    <row r="32" spans="2:11" ht="12.75" customHeight="1">
      <c r="B32" s="1859">
        <v>500</v>
      </c>
      <c r="C32" s="1878">
        <v>289.8</v>
      </c>
      <c r="D32" s="1879">
        <v>488.75</v>
      </c>
      <c r="E32" s="1880">
        <v>976.35</v>
      </c>
      <c r="G32" s="2021" t="s">
        <v>1168</v>
      </c>
      <c r="H32" s="2022"/>
      <c r="I32" s="1877">
        <v>2031.7</v>
      </c>
      <c r="J32" s="1876"/>
      <c r="K32" s="1881"/>
    </row>
    <row r="33" spans="2:11" ht="13.5" customHeight="1">
      <c r="B33" s="1859">
        <v>630</v>
      </c>
      <c r="C33" s="1878">
        <v>358.8</v>
      </c>
      <c r="D33" s="1879">
        <v>609.5</v>
      </c>
      <c r="E33" s="1880">
        <v>1219</v>
      </c>
      <c r="G33" s="2021" t="s">
        <v>1107</v>
      </c>
      <c r="H33" s="2022"/>
      <c r="I33" s="1877">
        <v>2818.2</v>
      </c>
      <c r="J33" s="1882"/>
      <c r="K33" s="1883"/>
    </row>
    <row r="34" spans="5:12" ht="12.75" customHeight="1">
      <c r="E34" s="1840"/>
      <c r="F34" s="1840"/>
      <c r="G34" s="1884"/>
      <c r="H34" s="1853"/>
      <c r="I34" s="1853"/>
      <c r="J34" s="1857"/>
      <c r="K34" s="1849"/>
      <c r="L34" s="1849"/>
    </row>
    <row r="35" spans="2:7" ht="12.75" customHeight="1">
      <c r="B35" s="1885" t="s">
        <v>1190</v>
      </c>
      <c r="C35" s="1857"/>
      <c r="D35" s="1857"/>
      <c r="G35" s="1835" t="s">
        <v>1847</v>
      </c>
    </row>
    <row r="36" spans="2:11" ht="33.75">
      <c r="B36" s="1886" t="s">
        <v>1265</v>
      </c>
      <c r="C36" s="1887" t="s">
        <v>1661</v>
      </c>
      <c r="D36" s="1888" t="s">
        <v>1203</v>
      </c>
      <c r="F36" s="2028" t="s">
        <v>1204</v>
      </c>
      <c r="G36" s="2025" t="s">
        <v>1836</v>
      </c>
      <c r="H36" s="2025"/>
      <c r="I36" s="2025"/>
      <c r="J36" s="2025"/>
      <c r="K36" s="2025"/>
    </row>
    <row r="37" spans="2:11" ht="12.75">
      <c r="B37" s="2027" t="s">
        <v>1662</v>
      </c>
      <c r="C37" s="1889" t="s">
        <v>1663</v>
      </c>
      <c r="D37" s="2029">
        <v>1018</v>
      </c>
      <c r="F37" s="2028"/>
      <c r="G37" s="2026" t="s">
        <v>1265</v>
      </c>
      <c r="H37" s="2026" t="s">
        <v>1837</v>
      </c>
      <c r="I37" s="2026"/>
      <c r="J37" s="2026"/>
      <c r="K37" s="2026"/>
    </row>
    <row r="38" spans="2:11" ht="29.25">
      <c r="B38" s="2027"/>
      <c r="C38" s="1889" t="s">
        <v>1664</v>
      </c>
      <c r="D38" s="2029"/>
      <c r="F38" s="2028"/>
      <c r="G38" s="2026"/>
      <c r="H38" s="1837" t="s">
        <v>1838</v>
      </c>
      <c r="I38" s="1837" t="s">
        <v>1839</v>
      </c>
      <c r="J38" s="1837" t="s">
        <v>1840</v>
      </c>
      <c r="K38" s="1844" t="s">
        <v>1841</v>
      </c>
    </row>
    <row r="39" spans="2:11" ht="12.75">
      <c r="B39" s="2023" t="s">
        <v>1665</v>
      </c>
      <c r="C39" s="1889" t="s">
        <v>1666</v>
      </c>
      <c r="D39" s="2024">
        <v>1783</v>
      </c>
      <c r="F39" s="1891" t="s">
        <v>1848</v>
      </c>
      <c r="G39" s="1838" t="s">
        <v>1842</v>
      </c>
      <c r="H39" s="1839">
        <v>13752</v>
      </c>
      <c r="I39" s="1839">
        <v>14904</v>
      </c>
      <c r="J39" s="1839">
        <v>18615</v>
      </c>
      <c r="K39" s="1845">
        <v>19853</v>
      </c>
    </row>
    <row r="40" spans="2:11" ht="12.75">
      <c r="B40" s="2023"/>
      <c r="C40" s="1889" t="s">
        <v>1667</v>
      </c>
      <c r="D40" s="2024"/>
      <c r="F40" s="1891" t="s">
        <v>1849</v>
      </c>
      <c r="G40" s="1838" t="s">
        <v>1843</v>
      </c>
      <c r="H40" s="1839">
        <v>14385</v>
      </c>
      <c r="I40" s="1839">
        <v>15668</v>
      </c>
      <c r="J40" s="1839">
        <v>18615</v>
      </c>
      <c r="K40" s="1845">
        <v>19995</v>
      </c>
    </row>
    <row r="41" spans="2:11" ht="12.75">
      <c r="B41" s="2023"/>
      <c r="C41" s="1889" t="s">
        <v>1668</v>
      </c>
      <c r="D41" s="2024"/>
      <c r="F41" s="1891" t="s">
        <v>1850</v>
      </c>
      <c r="G41" s="1838" t="s">
        <v>1844</v>
      </c>
      <c r="H41" s="1839">
        <v>15174</v>
      </c>
      <c r="I41" s="1839">
        <v>16918</v>
      </c>
      <c r="J41" s="1839">
        <v>20778</v>
      </c>
      <c r="K41" s="1845">
        <v>23189</v>
      </c>
    </row>
    <row r="42" spans="2:11" ht="12.75">
      <c r="B42" s="1876" t="s">
        <v>1669</v>
      </c>
      <c r="C42" s="1889" t="s">
        <v>1670</v>
      </c>
      <c r="D42" s="1866">
        <v>2749</v>
      </c>
      <c r="F42" s="1891" t="s">
        <v>1851</v>
      </c>
      <c r="G42" s="1838" t="s">
        <v>1845</v>
      </c>
      <c r="H42" s="1839">
        <v>17398</v>
      </c>
      <c r="I42" s="1839">
        <v>20458</v>
      </c>
      <c r="J42" s="1839">
        <v>24188</v>
      </c>
      <c r="K42" s="1845">
        <v>27283</v>
      </c>
    </row>
    <row r="43" spans="2:11" ht="12.75">
      <c r="B43" s="1876" t="s">
        <v>1671</v>
      </c>
      <c r="C43" s="1889" t="s">
        <v>1672</v>
      </c>
      <c r="D43" s="1866">
        <v>4987</v>
      </c>
      <c r="F43" s="1891" t="s">
        <v>1391</v>
      </c>
      <c r="G43" s="1838" t="s">
        <v>1846</v>
      </c>
      <c r="H43" s="1839">
        <v>23196</v>
      </c>
      <c r="I43" s="1839">
        <v>26053</v>
      </c>
      <c r="J43" s="1839">
        <v>31236</v>
      </c>
      <c r="K43" s="1845">
        <v>35226</v>
      </c>
    </row>
    <row r="44" spans="2:6" ht="12.75">
      <c r="B44" s="1876" t="s">
        <v>1673</v>
      </c>
      <c r="C44" s="1889" t="s">
        <v>1674</v>
      </c>
      <c r="D44" s="1890">
        <v>6085</v>
      </c>
      <c r="E44" s="1840"/>
      <c r="F44" s="1840"/>
    </row>
    <row r="45" spans="5:12" ht="12.75">
      <c r="E45" s="1840"/>
      <c r="F45" s="1840"/>
      <c r="G45" s="1840"/>
      <c r="H45" s="1840"/>
      <c r="I45" s="1840"/>
      <c r="J45" s="1840"/>
      <c r="K45" s="1840"/>
      <c r="L45" s="1840"/>
    </row>
  </sheetData>
  <sheetProtection password="CF62" sheet="1"/>
  <mergeCells count="24">
    <mergeCell ref="B39:B41"/>
    <mergeCell ref="D39:D41"/>
    <mergeCell ref="G36:K36"/>
    <mergeCell ref="G37:G38"/>
    <mergeCell ref="B37:B38"/>
    <mergeCell ref="F36:F38"/>
    <mergeCell ref="D37:D38"/>
    <mergeCell ref="H37:K37"/>
    <mergeCell ref="G30:H30"/>
    <mergeCell ref="G31:H31"/>
    <mergeCell ref="G32:H32"/>
    <mergeCell ref="G33:H33"/>
    <mergeCell ref="G27:H27"/>
    <mergeCell ref="G28:H28"/>
    <mergeCell ref="G29:H29"/>
    <mergeCell ref="B5:L5"/>
    <mergeCell ref="J7:L7"/>
    <mergeCell ref="B8:B9"/>
    <mergeCell ref="C8:E8"/>
    <mergeCell ref="F8:H8"/>
    <mergeCell ref="B26:B27"/>
    <mergeCell ref="B20:E20"/>
    <mergeCell ref="B25:E25"/>
    <mergeCell ref="G26:H26"/>
  </mergeCells>
  <printOptions/>
  <pageMargins left="0.49" right="0.28" top="1.01" bottom="1" header="0.5" footer="0.5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5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1.37890625" style="2" customWidth="1"/>
    <col min="2" max="2" width="3.00390625" style="0" customWidth="1"/>
    <col min="3" max="3" width="14.625" style="0" customWidth="1"/>
    <col min="4" max="4" width="15.125" style="0" customWidth="1"/>
    <col min="5" max="5" width="15.625" style="0" customWidth="1"/>
    <col min="6" max="6" width="7.625" style="0" customWidth="1"/>
    <col min="7" max="7" width="14.875" style="0" customWidth="1"/>
    <col min="8" max="8" width="20.875" style="0" customWidth="1"/>
    <col min="9" max="9" width="12.375" style="0" customWidth="1"/>
    <col min="10" max="10" width="11.625" style="0" hidden="1" customWidth="1"/>
    <col min="11" max="11" width="2.00390625" style="0" customWidth="1"/>
  </cols>
  <sheetData>
    <row r="1" spans="2:20" ht="16.5" customHeight="1">
      <c r="B1" s="42"/>
      <c r="C1" s="42"/>
      <c r="D1" s="10"/>
      <c r="E1" s="10"/>
      <c r="F1" s="10"/>
      <c r="G1" s="10"/>
      <c r="H1" s="39"/>
      <c r="I1" s="297" t="s">
        <v>1817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54" customHeight="1">
      <c r="B2" s="42"/>
      <c r="C2" s="42"/>
      <c r="D2" s="10"/>
      <c r="E2" s="10"/>
      <c r="F2" s="10"/>
      <c r="G2" s="10"/>
      <c r="H2" s="3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30.75" customHeight="1">
      <c r="B3" s="10"/>
      <c r="C3" s="10"/>
      <c r="D3" s="43"/>
      <c r="E3" s="2"/>
      <c r="F3" s="2"/>
      <c r="G3" s="10"/>
      <c r="H3" s="39"/>
      <c r="I3" s="720" t="s">
        <v>1800</v>
      </c>
      <c r="J3" s="2"/>
      <c r="K3" s="102"/>
      <c r="L3" s="2"/>
      <c r="M3" s="2"/>
      <c r="N3" s="2"/>
      <c r="O3" s="2"/>
      <c r="P3" s="2"/>
      <c r="Q3" s="2"/>
      <c r="R3" s="2"/>
      <c r="S3" s="2"/>
      <c r="T3" s="2"/>
    </row>
    <row r="4" spans="2:20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36" customHeight="1" thickBot="1">
      <c r="B5" s="2030" t="s">
        <v>1707</v>
      </c>
      <c r="C5" s="2030"/>
      <c r="D5" s="2030"/>
      <c r="E5" s="2030"/>
      <c r="F5" s="114"/>
      <c r="G5" s="2037" t="s">
        <v>399</v>
      </c>
      <c r="H5" s="2037"/>
      <c r="I5" s="2037"/>
      <c r="J5" s="1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36.75" thickBot="1">
      <c r="B6" s="2038" t="s">
        <v>421</v>
      </c>
      <c r="C6" s="2039"/>
      <c r="D6" s="542" t="s">
        <v>1125</v>
      </c>
      <c r="E6" s="703" t="s">
        <v>1754</v>
      </c>
      <c r="F6" s="704"/>
      <c r="G6" s="1201" t="s">
        <v>421</v>
      </c>
      <c r="H6" s="1202" t="s">
        <v>1125</v>
      </c>
      <c r="I6" s="1203" t="s">
        <v>1435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12.75">
      <c r="B7" s="2033" t="s">
        <v>1708</v>
      </c>
      <c r="C7" s="2034"/>
      <c r="D7" s="326" t="s">
        <v>328</v>
      </c>
      <c r="E7" s="543">
        <v>10698.393333333333</v>
      </c>
      <c r="F7" s="2"/>
      <c r="G7" s="1204" t="s">
        <v>1298</v>
      </c>
      <c r="H7" s="517" t="s">
        <v>165</v>
      </c>
      <c r="I7" s="327">
        <v>21831.00791666667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12.75">
      <c r="B8" s="2031" t="s">
        <v>1709</v>
      </c>
      <c r="C8" s="2032"/>
      <c r="D8" s="326" t="s">
        <v>326</v>
      </c>
      <c r="E8" s="543">
        <v>10780.905833333332</v>
      </c>
      <c r="F8" s="2"/>
      <c r="G8" s="1204" t="s">
        <v>1299</v>
      </c>
      <c r="H8" s="517" t="s">
        <v>165</v>
      </c>
      <c r="I8" s="327">
        <v>26653.077916666665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ht="12.75">
      <c r="B9" s="2031" t="s">
        <v>1710</v>
      </c>
      <c r="C9" s="2032"/>
      <c r="D9" s="326" t="s">
        <v>328</v>
      </c>
      <c r="E9" s="543">
        <v>11314.672916666666</v>
      </c>
      <c r="F9" s="2"/>
      <c r="G9" s="1204" t="s">
        <v>1300</v>
      </c>
      <c r="H9" s="517" t="s">
        <v>166</v>
      </c>
      <c r="I9" s="327">
        <v>27355.079583333332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12.75">
      <c r="B10" s="2031" t="s">
        <v>1711</v>
      </c>
      <c r="C10" s="2032"/>
      <c r="D10" s="326" t="s">
        <v>327</v>
      </c>
      <c r="E10" s="543">
        <v>11504.810416666667</v>
      </c>
      <c r="F10" s="2"/>
      <c r="G10" s="1204" t="s">
        <v>1301</v>
      </c>
      <c r="H10" s="517" t="s">
        <v>167</v>
      </c>
      <c r="I10" s="327">
        <v>38571.85475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ht="12.75">
      <c r="B11" s="2031" t="s">
        <v>1712</v>
      </c>
      <c r="C11" s="2032"/>
      <c r="D11" s="326" t="s">
        <v>328</v>
      </c>
      <c r="E11" s="543">
        <v>11296.014166666668</v>
      </c>
      <c r="F11" s="2"/>
      <c r="G11" s="1204" t="s">
        <v>1302</v>
      </c>
      <c r="H11" s="517" t="s">
        <v>168</v>
      </c>
      <c r="I11" s="327">
        <v>59031.255249999995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12.75">
      <c r="B12" s="2031" t="s">
        <v>1713</v>
      </c>
      <c r="C12" s="2032"/>
      <c r="D12" s="326" t="s">
        <v>1714</v>
      </c>
      <c r="E12" s="543">
        <v>12466.521666666664</v>
      </c>
      <c r="F12" s="2"/>
      <c r="G12" s="1204" t="s">
        <v>1303</v>
      </c>
      <c r="H12" s="517" t="s">
        <v>169</v>
      </c>
      <c r="I12" s="327">
        <v>80881.625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ht="12.75">
      <c r="B13" s="2031" t="s">
        <v>1715</v>
      </c>
      <c r="C13" s="2032"/>
      <c r="D13" s="326" t="s">
        <v>328</v>
      </c>
      <c r="E13" s="543">
        <v>13215.972500000003</v>
      </c>
      <c r="F13" s="2"/>
      <c r="G13" s="1204" t="s">
        <v>1304</v>
      </c>
      <c r="H13" s="517" t="s">
        <v>170</v>
      </c>
      <c r="I13" s="327">
        <v>87165.648625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13.5" thickBot="1">
      <c r="B14" s="2031" t="s">
        <v>1716</v>
      </c>
      <c r="C14" s="2032"/>
      <c r="D14" s="326" t="s">
        <v>329</v>
      </c>
      <c r="E14" s="543">
        <v>15687.330416666668</v>
      </c>
      <c r="F14" s="2"/>
      <c r="G14" s="1205" t="s">
        <v>1305</v>
      </c>
      <c r="H14" s="1186" t="s">
        <v>171</v>
      </c>
      <c r="I14" s="328">
        <v>97414.38620833332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12.75">
      <c r="B15" s="2031" t="s">
        <v>1717</v>
      </c>
      <c r="C15" s="2032"/>
      <c r="D15" s="326" t="s">
        <v>1718</v>
      </c>
      <c r="E15" s="543">
        <v>16040.602499999999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ht="13.5" thickBot="1">
      <c r="B16" s="2035" t="s">
        <v>1719</v>
      </c>
      <c r="C16" s="2036"/>
      <c r="D16" s="326" t="s">
        <v>61</v>
      </c>
      <c r="E16" s="543">
        <v>16364.230124999998</v>
      </c>
      <c r="F16" s="2"/>
      <c r="G16" s="1187" t="s">
        <v>1297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2.75" customHeight="1">
      <c r="B17" s="2035" t="s">
        <v>62</v>
      </c>
      <c r="C17" s="2036"/>
      <c r="D17" s="326" t="s">
        <v>63</v>
      </c>
      <c r="E17" s="543">
        <v>17058.411375</v>
      </c>
      <c r="F17" s="2"/>
      <c r="G17" s="1206" t="s">
        <v>421</v>
      </c>
      <c r="H17" s="1207" t="s">
        <v>1125</v>
      </c>
      <c r="I17" s="1208" t="s">
        <v>1435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2.75" customHeight="1">
      <c r="B18" s="2031" t="s">
        <v>64</v>
      </c>
      <c r="C18" s="2032"/>
      <c r="D18" s="326" t="s">
        <v>331</v>
      </c>
      <c r="E18" s="543">
        <v>20712.371583333334</v>
      </c>
      <c r="F18" s="2"/>
      <c r="G18" s="1196" t="s">
        <v>467</v>
      </c>
      <c r="H18" s="518" t="s">
        <v>172</v>
      </c>
      <c r="I18" s="327">
        <v>3195.51375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12.75" customHeight="1">
      <c r="B19" s="2031" t="s">
        <v>65</v>
      </c>
      <c r="C19" s="2032"/>
      <c r="D19" s="326" t="s">
        <v>330</v>
      </c>
      <c r="E19" s="543">
        <v>22579.025416666664</v>
      </c>
      <c r="F19" s="2"/>
      <c r="G19" s="1196" t="s">
        <v>468</v>
      </c>
      <c r="H19" s="518" t="s">
        <v>170</v>
      </c>
      <c r="I19" s="327">
        <v>3299.624166666667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12.75" customHeight="1">
      <c r="B20" s="2031" t="s">
        <v>66</v>
      </c>
      <c r="C20" s="2032"/>
      <c r="D20" s="326" t="s">
        <v>67</v>
      </c>
      <c r="E20" s="543">
        <v>23481.009166666667</v>
      </c>
      <c r="F20" s="2"/>
      <c r="G20" s="1196" t="s">
        <v>469</v>
      </c>
      <c r="H20" s="518" t="s">
        <v>173</v>
      </c>
      <c r="I20" s="327">
        <v>4118.175416666667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ht="12.75" customHeight="1">
      <c r="B21" s="2031" t="s">
        <v>68</v>
      </c>
      <c r="C21" s="2032"/>
      <c r="D21" s="326" t="s">
        <v>332</v>
      </c>
      <c r="E21" s="543">
        <v>25519.440416666668</v>
      </c>
      <c r="F21" s="2"/>
      <c r="G21" s="1196" t="s">
        <v>470</v>
      </c>
      <c r="H21" s="518" t="s">
        <v>174</v>
      </c>
      <c r="I21" s="327">
        <v>5091.1345833333335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ht="12.75" customHeight="1">
      <c r="B22" s="2031" t="s">
        <v>69</v>
      </c>
      <c r="C22" s="2032"/>
      <c r="D22" s="326" t="s">
        <v>155</v>
      </c>
      <c r="E22" s="543">
        <v>30142.456708333335</v>
      </c>
      <c r="F22" s="2"/>
      <c r="G22" s="1196" t="s">
        <v>471</v>
      </c>
      <c r="H22" s="518" t="s">
        <v>175</v>
      </c>
      <c r="I22" s="327">
        <v>5826.127083333334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12.75" customHeight="1" thickBot="1">
      <c r="B23" s="2031" t="s">
        <v>70</v>
      </c>
      <c r="C23" s="2032"/>
      <c r="D23" s="326" t="s">
        <v>1731</v>
      </c>
      <c r="E23" s="543">
        <v>34628.217333333334</v>
      </c>
      <c r="F23" s="2"/>
      <c r="G23" s="1197" t="s">
        <v>472</v>
      </c>
      <c r="H23" s="519" t="s">
        <v>176</v>
      </c>
      <c r="I23" s="328">
        <v>7041.298458333333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12.75" customHeight="1">
      <c r="B24" s="2031" t="s">
        <v>71</v>
      </c>
      <c r="C24" s="2032"/>
      <c r="D24" s="326" t="s">
        <v>1414</v>
      </c>
      <c r="E24" s="543">
        <v>34078.16291666666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ht="12.75" customHeight="1" thickBot="1">
      <c r="B25" s="2041" t="s">
        <v>72</v>
      </c>
      <c r="C25" s="2042"/>
      <c r="D25" s="353" t="s">
        <v>73</v>
      </c>
      <c r="E25" s="544">
        <v>43059.392083333325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19" ht="12.75" customHeight="1">
      <c r="B26" s="2"/>
      <c r="C26" s="2"/>
      <c r="D26" s="340"/>
      <c r="E26" s="136"/>
      <c r="F26" s="2"/>
      <c r="G26" s="2040" t="s">
        <v>1761</v>
      </c>
      <c r="H26" s="2040"/>
      <c r="I26" s="2040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2.75" customHeight="1" thickBot="1">
      <c r="B27" s="1199"/>
      <c r="C27" s="152" t="s">
        <v>686</v>
      </c>
      <c r="D27" s="1200"/>
      <c r="E27" s="172"/>
      <c r="F27" s="2"/>
      <c r="G27" s="2040"/>
      <c r="H27" s="2040"/>
      <c r="I27" s="2040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2.75" customHeight="1">
      <c r="B28" s="2043" t="s">
        <v>1204</v>
      </c>
      <c r="C28" s="2044"/>
      <c r="D28" s="1184" t="s">
        <v>1188</v>
      </c>
      <c r="E28" s="1185" t="s">
        <v>1203</v>
      </c>
      <c r="F28" s="2"/>
      <c r="G28" s="1188" t="s">
        <v>421</v>
      </c>
      <c r="H28" s="1189" t="s">
        <v>1188</v>
      </c>
      <c r="I28" s="350" t="s">
        <v>400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253"/>
      <c r="B29" s="2045" t="s">
        <v>687</v>
      </c>
      <c r="C29" s="2014"/>
      <c r="D29" s="1190" t="s">
        <v>688</v>
      </c>
      <c r="E29" s="701">
        <v>523.6</v>
      </c>
      <c r="F29" s="2"/>
      <c r="G29" s="1191" t="s">
        <v>1298</v>
      </c>
      <c r="H29" s="326" t="s">
        <v>456</v>
      </c>
      <c r="I29" s="701">
        <v>673.2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60" customFormat="1" ht="15" customHeight="1">
      <c r="A30" s="2"/>
      <c r="B30" s="2045" t="s">
        <v>689</v>
      </c>
      <c r="C30" s="2014"/>
      <c r="D30" s="326" t="s">
        <v>690</v>
      </c>
      <c r="E30" s="701">
        <v>585.2</v>
      </c>
      <c r="F30" s="253"/>
      <c r="G30" s="1191" t="s">
        <v>1299</v>
      </c>
      <c r="H30" s="326" t="s">
        <v>458</v>
      </c>
      <c r="I30" s="701">
        <v>712.8</v>
      </c>
      <c r="J30" s="253"/>
      <c r="K30" s="253"/>
      <c r="L30" s="253"/>
      <c r="M30" s="253"/>
      <c r="N30" s="253"/>
      <c r="O30" s="253"/>
      <c r="P30" s="253"/>
      <c r="Q30" s="253"/>
      <c r="R30" s="253"/>
      <c r="S30" s="253"/>
    </row>
    <row r="31" spans="2:19" ht="12" customHeight="1">
      <c r="B31" s="2045" t="s">
        <v>1192</v>
      </c>
      <c r="C31" s="2014"/>
      <c r="D31" s="1178" t="s">
        <v>691</v>
      </c>
      <c r="E31" s="1192">
        <v>672.1</v>
      </c>
      <c r="F31" s="2"/>
      <c r="G31" s="1191" t="s">
        <v>1300</v>
      </c>
      <c r="H31" s="326" t="s">
        <v>425</v>
      </c>
      <c r="I31" s="701">
        <v>752.4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2.75">
      <c r="B32" s="2045" t="s">
        <v>1193</v>
      </c>
      <c r="C32" s="2014"/>
      <c r="D32" s="1178" t="s">
        <v>692</v>
      </c>
      <c r="E32" s="1192">
        <v>806.3</v>
      </c>
      <c r="F32" s="2"/>
      <c r="G32" s="1191" t="s">
        <v>1301</v>
      </c>
      <c r="H32" s="326" t="s">
        <v>461</v>
      </c>
      <c r="I32" s="701">
        <v>792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2.75">
      <c r="B33" s="2045" t="s">
        <v>693</v>
      </c>
      <c r="C33" s="2014"/>
      <c r="D33" s="1178" t="s">
        <v>694</v>
      </c>
      <c r="E33" s="1192">
        <v>876.7</v>
      </c>
      <c r="F33" s="2"/>
      <c r="G33" s="1193" t="s">
        <v>1302</v>
      </c>
      <c r="H33" s="326" t="s">
        <v>463</v>
      </c>
      <c r="I33" s="701">
        <v>910.8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2.75">
      <c r="B34" s="2045" t="s">
        <v>1194</v>
      </c>
      <c r="C34" s="2014"/>
      <c r="D34" s="1178" t="s">
        <v>695</v>
      </c>
      <c r="E34" s="1192">
        <v>961.4</v>
      </c>
      <c r="F34" s="2"/>
      <c r="G34" s="1193" t="s">
        <v>1303</v>
      </c>
      <c r="H34" s="326" t="s">
        <v>430</v>
      </c>
      <c r="I34" s="701">
        <v>1029.6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2.75">
      <c r="B35" s="2045" t="s">
        <v>696</v>
      </c>
      <c r="C35" s="2014"/>
      <c r="D35" s="1178" t="s">
        <v>697</v>
      </c>
      <c r="E35" s="1192">
        <v>1060.4</v>
      </c>
      <c r="F35" s="2"/>
      <c r="G35" s="1193" t="s">
        <v>1304</v>
      </c>
      <c r="H35" s="326" t="s">
        <v>433</v>
      </c>
      <c r="I35" s="701">
        <v>1218.8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3.5" thickBot="1">
      <c r="B36" s="2045" t="s">
        <v>1195</v>
      </c>
      <c r="C36" s="2014"/>
      <c r="D36" s="1178" t="s">
        <v>698</v>
      </c>
      <c r="E36" s="1192">
        <v>1395.9</v>
      </c>
      <c r="F36" s="2"/>
      <c r="G36" s="1194" t="s">
        <v>1305</v>
      </c>
      <c r="H36" s="353" t="s">
        <v>437</v>
      </c>
      <c r="I36" s="702">
        <v>1377.2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2.75">
      <c r="B37" s="2045" t="s">
        <v>699</v>
      </c>
      <c r="C37" s="2014"/>
      <c r="D37" s="1178" t="s">
        <v>700</v>
      </c>
      <c r="E37" s="1192">
        <v>1587.3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3.5" thickBot="1">
      <c r="B38" s="2046" t="s">
        <v>1196</v>
      </c>
      <c r="C38" s="2047"/>
      <c r="D38" s="1179" t="s">
        <v>701</v>
      </c>
      <c r="E38" s="1195">
        <v>1699.5</v>
      </c>
      <c r="F38" s="2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2.75">
      <c r="B39" s="2"/>
      <c r="C39" s="152" t="s">
        <v>452</v>
      </c>
      <c r="D39" s="348"/>
      <c r="E39" s="1"/>
      <c r="F39" s="2"/>
      <c r="G39" s="216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thickBot="1">
      <c r="B40" s="2"/>
      <c r="C40" s="302" t="s">
        <v>453</v>
      </c>
      <c r="D40" s="59"/>
      <c r="E40" s="2"/>
      <c r="F40" s="2"/>
      <c r="G40" s="302"/>
      <c r="H40" s="136"/>
      <c r="I40" s="348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2.75">
      <c r="B41" s="2048" t="s">
        <v>454</v>
      </c>
      <c r="C41" s="2049"/>
      <c r="D41" s="349" t="s">
        <v>1435</v>
      </c>
      <c r="E41" s="2"/>
      <c r="F41" s="2"/>
      <c r="G41" s="2050"/>
      <c r="H41" s="2050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2.75">
      <c r="B42" s="1956" t="s">
        <v>455</v>
      </c>
      <c r="C42" s="1957"/>
      <c r="D42" s="700">
        <v>3115.9571666666666</v>
      </c>
      <c r="E42" s="164"/>
      <c r="F42" s="2"/>
      <c r="G42" s="2051"/>
      <c r="H42" s="2051"/>
      <c r="I42" s="515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2.75">
      <c r="B43" s="1956" t="s">
        <v>457</v>
      </c>
      <c r="C43" s="1957"/>
      <c r="D43" s="351">
        <v>3595.378875</v>
      </c>
      <c r="E43" s="2"/>
      <c r="F43" s="2"/>
      <c r="G43" s="2051"/>
      <c r="H43" s="2051"/>
      <c r="I43" s="515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2.75">
      <c r="B44" s="1956" t="s">
        <v>459</v>
      </c>
      <c r="C44" s="1957"/>
      <c r="D44" s="351">
        <v>3910.3061249999996</v>
      </c>
      <c r="E44" s="2"/>
      <c r="F44" s="2"/>
      <c r="G44" s="2051"/>
      <c r="H44" s="2051"/>
      <c r="I44" s="515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2.75">
      <c r="B45" s="1956" t="s">
        <v>460</v>
      </c>
      <c r="C45" s="1957"/>
      <c r="D45" s="351">
        <v>4062.6588749999996</v>
      </c>
      <c r="E45" s="2"/>
      <c r="F45" s="2"/>
      <c r="G45" s="2051"/>
      <c r="H45" s="2051"/>
      <c r="I45" s="515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2.75">
      <c r="B46" s="1956" t="s">
        <v>462</v>
      </c>
      <c r="C46" s="1957"/>
      <c r="D46" s="351">
        <v>4413.848999999999</v>
      </c>
      <c r="E46" s="2"/>
      <c r="F46" s="2"/>
      <c r="G46" s="2051"/>
      <c r="H46" s="2051"/>
      <c r="I46" s="515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2.75">
      <c r="B47" s="1956" t="s">
        <v>464</v>
      </c>
      <c r="C47" s="1957"/>
      <c r="D47" s="351">
        <v>4964.146916666667</v>
      </c>
      <c r="E47" s="2"/>
      <c r="F47" s="2"/>
      <c r="G47" s="2051"/>
      <c r="H47" s="2051"/>
      <c r="I47" s="515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2.75">
      <c r="B48" s="1956" t="s">
        <v>465</v>
      </c>
      <c r="C48" s="1957"/>
      <c r="D48" s="351">
        <v>5975.775666666667</v>
      </c>
      <c r="E48" s="2"/>
      <c r="F48" s="2"/>
      <c r="G48" s="2051"/>
      <c r="H48" s="2051"/>
      <c r="I48" s="515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13.5" customHeight="1" thickBot="1">
      <c r="B49" s="1952" t="s">
        <v>466</v>
      </c>
      <c r="C49" s="1953"/>
      <c r="D49" s="352">
        <v>6840</v>
      </c>
      <c r="E49" s="2"/>
      <c r="F49" s="2"/>
      <c r="G49" s="2051"/>
      <c r="H49" s="2051"/>
      <c r="I49" s="515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9" ht="12.75">
      <c r="B55" s="2"/>
      <c r="C55" s="2"/>
      <c r="D55" s="2"/>
      <c r="E55" s="2"/>
      <c r="F55" s="2"/>
      <c r="G55" s="2"/>
      <c r="H55" s="2"/>
      <c r="I55" s="2"/>
    </row>
  </sheetData>
  <sheetProtection password="CF62" sheet="1" selectLockedCells="1" selectUnlockedCells="1"/>
  <mergeCells count="52">
    <mergeCell ref="B49:C49"/>
    <mergeCell ref="G49:H49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37:C37"/>
    <mergeCell ref="B38:C38"/>
    <mergeCell ref="B41:C41"/>
    <mergeCell ref="G41:H41"/>
    <mergeCell ref="B42:C42"/>
    <mergeCell ref="G42:H42"/>
    <mergeCell ref="B31:C31"/>
    <mergeCell ref="B32:C32"/>
    <mergeCell ref="B33:C33"/>
    <mergeCell ref="B34:C34"/>
    <mergeCell ref="B35:C35"/>
    <mergeCell ref="B36:C36"/>
    <mergeCell ref="B10:C10"/>
    <mergeCell ref="B28:C28"/>
    <mergeCell ref="B29:C29"/>
    <mergeCell ref="B30:C30"/>
    <mergeCell ref="B20:C20"/>
    <mergeCell ref="B19:C19"/>
    <mergeCell ref="G5:I5"/>
    <mergeCell ref="B6:C6"/>
    <mergeCell ref="G26:I27"/>
    <mergeCell ref="B25:C25"/>
    <mergeCell ref="B13:C13"/>
    <mergeCell ref="B14:C14"/>
    <mergeCell ref="B15:C15"/>
    <mergeCell ref="B18:C18"/>
    <mergeCell ref="B21:C21"/>
    <mergeCell ref="B22:C22"/>
    <mergeCell ref="B5:E5"/>
    <mergeCell ref="B24:C24"/>
    <mergeCell ref="B7:C7"/>
    <mergeCell ref="B11:C11"/>
    <mergeCell ref="B12:C12"/>
    <mergeCell ref="B17:C17"/>
    <mergeCell ref="B23:C23"/>
    <mergeCell ref="B16:C16"/>
    <mergeCell ref="B8:C8"/>
    <mergeCell ref="B9:C9"/>
  </mergeCells>
  <printOptions gridLines="1" horizontalCentered="1"/>
  <pageMargins left="0.3937007874015748" right="0.3937007874015748" top="0.3937007874015748" bottom="0.3937007874015748" header="0.15748031496062992" footer="0.1968503937007874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66"/>
  <sheetViews>
    <sheetView view="pageBreakPreview" zoomScale="70" zoomScaleSheetLayoutView="70" zoomScalePageLayoutView="0" workbookViewId="0" topLeftCell="A1">
      <selection activeCell="I97" sqref="I97"/>
    </sheetView>
  </sheetViews>
  <sheetFormatPr defaultColWidth="9.00390625" defaultRowHeight="12.75"/>
  <cols>
    <col min="1" max="1" width="2.25390625" style="51" customWidth="1"/>
    <col min="2" max="2" width="11.875" style="53" customWidth="1"/>
    <col min="3" max="3" width="14.875" style="53" customWidth="1"/>
    <col min="4" max="4" width="11.75390625" style="53" customWidth="1"/>
    <col min="5" max="5" width="9.875" style="53" customWidth="1"/>
    <col min="6" max="6" width="14.125" style="53" customWidth="1"/>
    <col min="7" max="7" width="13.25390625" style="53" customWidth="1"/>
    <col min="8" max="8" width="10.875" style="264" customWidth="1"/>
    <col min="9" max="9" width="15.625" style="265" customWidth="1"/>
    <col min="10" max="10" width="11.625" style="51" customWidth="1"/>
    <col min="11" max="11" width="11.375" style="53" customWidth="1"/>
    <col min="12" max="12" width="12.375" style="53" customWidth="1"/>
    <col min="13" max="13" width="13.875" style="264" customWidth="1"/>
    <col min="14" max="14" width="10.875" style="53" customWidth="1"/>
    <col min="15" max="15" width="14.125" style="53" customWidth="1"/>
    <col min="16" max="16" width="7.75390625" style="264" customWidth="1"/>
    <col min="17" max="17" width="9.75390625" style="272" customWidth="1"/>
    <col min="18" max="23" width="9.125" style="272" customWidth="1"/>
    <col min="24" max="16384" width="9.125" style="53" customWidth="1"/>
  </cols>
  <sheetData>
    <row r="1" spans="1:23" s="51" customFormat="1" ht="16.5" customHeight="1">
      <c r="A1" s="75"/>
      <c r="B1" s="120"/>
      <c r="C1" s="52"/>
      <c r="D1" s="52"/>
      <c r="G1" s="52"/>
      <c r="H1" s="258"/>
      <c r="I1" s="255"/>
      <c r="K1" s="259"/>
      <c r="L1" s="260"/>
      <c r="M1" s="261"/>
      <c r="P1" s="396" t="s">
        <v>1818</v>
      </c>
      <c r="Q1" s="271"/>
      <c r="R1" s="271"/>
      <c r="S1" s="271"/>
      <c r="T1" s="271"/>
      <c r="U1" s="271"/>
      <c r="V1" s="271"/>
      <c r="W1" s="271"/>
    </row>
    <row r="2" spans="1:23" s="51" customFormat="1" ht="16.5" customHeight="1">
      <c r="A2" s="75"/>
      <c r="B2" s="120"/>
      <c r="C2" s="52"/>
      <c r="D2" s="52"/>
      <c r="E2" s="52"/>
      <c r="F2" s="52"/>
      <c r="H2" s="317"/>
      <c r="J2" s="259"/>
      <c r="K2" s="259"/>
      <c r="L2" s="260"/>
      <c r="M2" s="261"/>
      <c r="O2" s="262"/>
      <c r="P2" s="257"/>
      <c r="Q2" s="270"/>
      <c r="R2" s="271"/>
      <c r="S2" s="271"/>
      <c r="T2" s="271"/>
      <c r="U2" s="271"/>
      <c r="V2" s="271"/>
      <c r="W2" s="271"/>
    </row>
    <row r="3" spans="2:23" s="51" customFormat="1" ht="31.5" customHeight="1">
      <c r="B3" s="263">
        <f>1/1.2*1.18</f>
        <v>0.9833333333333333</v>
      </c>
      <c r="C3" s="52"/>
      <c r="D3" s="52"/>
      <c r="E3" s="52"/>
      <c r="F3" s="52"/>
      <c r="H3" s="257"/>
      <c r="I3" s="255"/>
      <c r="M3" s="257"/>
      <c r="P3" s="305" t="s">
        <v>1751</v>
      </c>
      <c r="Q3" s="270"/>
      <c r="R3" s="271"/>
      <c r="S3" s="271"/>
      <c r="T3" s="271"/>
      <c r="U3" s="271"/>
      <c r="V3" s="271"/>
      <c r="W3" s="271"/>
    </row>
    <row r="4" spans="8:23" s="51" customFormat="1" ht="15.75" customHeight="1">
      <c r="H4" s="257"/>
      <c r="I4" s="255"/>
      <c r="M4" s="257"/>
      <c r="P4" s="257"/>
      <c r="Q4" s="270"/>
      <c r="R4" s="271"/>
      <c r="S4" s="271"/>
      <c r="T4" s="271"/>
      <c r="U4" s="271"/>
      <c r="V4" s="271"/>
      <c r="W4" s="271"/>
    </row>
    <row r="5" spans="8:23" s="51" customFormat="1" ht="16.5" customHeight="1">
      <c r="H5" s="257"/>
      <c r="I5" s="255"/>
      <c r="M5" s="257"/>
      <c r="P5" s="257"/>
      <c r="Q5" s="270"/>
      <c r="R5" s="271"/>
      <c r="S5" s="271"/>
      <c r="T5" s="271"/>
      <c r="U5" s="271"/>
      <c r="V5" s="271"/>
      <c r="W5" s="271"/>
    </row>
    <row r="6" spans="2:16" ht="12.75">
      <c r="B6" s="51"/>
      <c r="C6" s="51"/>
      <c r="D6" s="51"/>
      <c r="E6" s="51"/>
      <c r="F6" s="2"/>
      <c r="G6" s="2"/>
      <c r="H6" s="257"/>
      <c r="I6" s="255"/>
      <c r="K6" s="51"/>
      <c r="L6" s="51"/>
      <c r="M6" s="257"/>
      <c r="N6" s="51"/>
      <c r="O6" s="51"/>
      <c r="P6" s="257"/>
    </row>
    <row r="7" spans="2:16" ht="12">
      <c r="B7" s="51"/>
      <c r="C7" s="51"/>
      <c r="D7" s="51"/>
      <c r="E7" s="51"/>
      <c r="F7" s="51"/>
      <c r="G7" s="51"/>
      <c r="H7" s="257"/>
      <c r="I7" s="255"/>
      <c r="K7" s="51"/>
      <c r="L7" s="51"/>
      <c r="M7" s="257"/>
      <c r="N7" s="51"/>
      <c r="O7" s="51"/>
      <c r="P7" s="257"/>
    </row>
    <row r="8" spans="2:23" s="51" customFormat="1" ht="18" customHeight="1">
      <c r="B8" s="120"/>
      <c r="C8" s="120"/>
      <c r="F8" s="258"/>
      <c r="H8" s="479" t="s">
        <v>149</v>
      </c>
      <c r="K8" s="255"/>
      <c r="M8" s="259"/>
      <c r="N8" s="260"/>
      <c r="O8" s="262"/>
      <c r="P8" s="262"/>
      <c r="Q8" s="262"/>
      <c r="R8" s="271"/>
      <c r="S8" s="271"/>
      <c r="T8" s="271"/>
      <c r="U8" s="271"/>
      <c r="V8" s="271"/>
      <c r="W8" s="271"/>
    </row>
    <row r="9" spans="2:23" s="51" customFormat="1" ht="12.75" customHeight="1">
      <c r="B9" s="120"/>
      <c r="C9" s="120"/>
      <c r="F9" s="258"/>
      <c r="H9" s="397"/>
      <c r="I9" s="258"/>
      <c r="K9" s="255"/>
      <c r="M9" s="259"/>
      <c r="N9" s="260"/>
      <c r="O9" s="262"/>
      <c r="P9" s="262"/>
      <c r="Q9" s="262"/>
      <c r="R9" s="271"/>
      <c r="S9" s="271"/>
      <c r="T9" s="271"/>
      <c r="U9" s="271"/>
      <c r="V9" s="271"/>
      <c r="W9" s="271"/>
    </row>
    <row r="10" spans="2:23" s="51" customFormat="1" ht="18" customHeight="1">
      <c r="B10" s="120"/>
      <c r="C10" s="120"/>
      <c r="G10" s="480" t="s">
        <v>1616</v>
      </c>
      <c r="I10" s="398"/>
      <c r="J10" s="399"/>
      <c r="K10" s="400"/>
      <c r="L10" s="401"/>
      <c r="M10" s="259"/>
      <c r="N10" s="260"/>
      <c r="O10" s="262"/>
      <c r="P10" s="262"/>
      <c r="Q10" s="262"/>
      <c r="R10" s="271"/>
      <c r="S10" s="271"/>
      <c r="T10" s="271"/>
      <c r="U10" s="271"/>
      <c r="V10" s="271"/>
      <c r="W10" s="271"/>
    </row>
    <row r="11" spans="2:23" s="51" customFormat="1" ht="12.75" customHeight="1" thickBot="1">
      <c r="B11" s="120"/>
      <c r="C11" s="120"/>
      <c r="D11" s="52"/>
      <c r="E11" s="52"/>
      <c r="G11" s="258"/>
      <c r="H11" s="402"/>
      <c r="I11" s="403"/>
      <c r="J11" s="403"/>
      <c r="L11" s="259"/>
      <c r="M11" s="259"/>
      <c r="N11" s="260"/>
      <c r="P11" s="404"/>
      <c r="Q11" s="261"/>
      <c r="R11" s="271"/>
      <c r="S11" s="271"/>
      <c r="T11" s="271"/>
      <c r="U11" s="271"/>
      <c r="V11" s="271"/>
      <c r="W11" s="271"/>
    </row>
    <row r="12" spans="2:20" s="51" customFormat="1" ht="12.75" customHeight="1" thickBot="1">
      <c r="B12" s="2100" t="s">
        <v>1617</v>
      </c>
      <c r="C12" s="2111" t="s">
        <v>745</v>
      </c>
      <c r="D12" s="2112"/>
      <c r="E12" s="2113"/>
      <c r="F12" s="2065" t="s">
        <v>706</v>
      </c>
      <c r="G12" s="406" t="s">
        <v>707</v>
      </c>
      <c r="H12" s="2065" t="s">
        <v>708</v>
      </c>
      <c r="I12" s="405" t="s">
        <v>705</v>
      </c>
      <c r="J12" s="405" t="s">
        <v>705</v>
      </c>
      <c r="L12" s="407" t="s">
        <v>487</v>
      </c>
      <c r="M12" s="408"/>
      <c r="N12" s="408"/>
      <c r="O12" s="408"/>
      <c r="P12" s="271"/>
      <c r="Q12" s="271"/>
      <c r="R12" s="271"/>
      <c r="S12" s="271"/>
      <c r="T12" s="271"/>
    </row>
    <row r="13" spans="1:20" s="51" customFormat="1" ht="12.75" customHeight="1">
      <c r="A13" s="242"/>
      <c r="B13" s="2101"/>
      <c r="C13" s="2116" t="s">
        <v>1352</v>
      </c>
      <c r="D13" s="2117"/>
      <c r="E13" s="2118"/>
      <c r="F13" s="2066"/>
      <c r="G13" s="410" t="s">
        <v>1618</v>
      </c>
      <c r="H13" s="2066"/>
      <c r="I13" s="409" t="s">
        <v>1619</v>
      </c>
      <c r="J13" s="409" t="s">
        <v>1620</v>
      </c>
      <c r="L13" s="2071" t="s">
        <v>1265</v>
      </c>
      <c r="M13" s="2092" t="s">
        <v>1256</v>
      </c>
      <c r="N13" s="2087" t="s">
        <v>1210</v>
      </c>
      <c r="O13" s="2085" t="s">
        <v>1189</v>
      </c>
      <c r="P13" s="271"/>
      <c r="Q13" s="271"/>
      <c r="R13" s="271"/>
      <c r="S13" s="271"/>
      <c r="T13" s="271"/>
    </row>
    <row r="14" spans="1:20" s="51" customFormat="1" ht="18.75" customHeight="1" thickBot="1">
      <c r="A14" s="242"/>
      <c r="B14" s="2102"/>
      <c r="C14" s="411">
        <v>0.55</v>
      </c>
      <c r="D14" s="412">
        <v>0.7</v>
      </c>
      <c r="E14" s="413">
        <v>1</v>
      </c>
      <c r="F14" s="414" t="s">
        <v>1335</v>
      </c>
      <c r="G14" s="415" t="s">
        <v>1335</v>
      </c>
      <c r="H14" s="415" t="s">
        <v>1335</v>
      </c>
      <c r="I14" s="415" t="s">
        <v>1335</v>
      </c>
      <c r="J14" s="415" t="s">
        <v>1334</v>
      </c>
      <c r="L14" s="2072"/>
      <c r="M14" s="2093"/>
      <c r="N14" s="2088"/>
      <c r="O14" s="2086"/>
      <c r="P14" s="271"/>
      <c r="Q14" s="271"/>
      <c r="R14" s="271"/>
      <c r="S14" s="271"/>
      <c r="T14" s="271"/>
    </row>
    <row r="15" spans="1:20" s="248" customFormat="1" ht="15" customHeight="1">
      <c r="A15" s="576"/>
      <c r="B15" s="405">
        <v>100</v>
      </c>
      <c r="C15" s="1310">
        <v>140.16</v>
      </c>
      <c r="D15" s="1311">
        <v>172.16</v>
      </c>
      <c r="E15" s="1310">
        <v>236.09397285067874</v>
      </c>
      <c r="F15" s="1312">
        <v>1200</v>
      </c>
      <c r="G15" s="1313">
        <v>459</v>
      </c>
      <c r="H15" s="1314">
        <v>226</v>
      </c>
      <c r="I15" s="1315">
        <v>168</v>
      </c>
      <c r="J15" s="1315">
        <v>242</v>
      </c>
      <c r="K15" s="51"/>
      <c r="L15" s="1316" t="s">
        <v>1390</v>
      </c>
      <c r="M15" s="1317">
        <v>200</v>
      </c>
      <c r="N15" s="1318"/>
      <c r="O15" s="1319">
        <v>708.6834389140271</v>
      </c>
      <c r="P15" s="271"/>
      <c r="Q15" s="273"/>
      <c r="R15" s="273"/>
      <c r="S15" s="273"/>
      <c r="T15" s="273"/>
    </row>
    <row r="16" spans="1:20" s="248" customFormat="1" ht="15" customHeight="1">
      <c r="A16" s="576"/>
      <c r="B16" s="409">
        <v>125</v>
      </c>
      <c r="C16" s="1320">
        <v>175.2</v>
      </c>
      <c r="D16" s="1311">
        <v>215.2</v>
      </c>
      <c r="E16" s="1320">
        <v>295.11746606334845</v>
      </c>
      <c r="F16" s="1312">
        <v>1277</v>
      </c>
      <c r="G16" s="1320">
        <v>459</v>
      </c>
      <c r="H16" s="1321">
        <v>234</v>
      </c>
      <c r="I16" s="1322">
        <v>140.616</v>
      </c>
      <c r="J16" s="1322">
        <v>200.71800000000002</v>
      </c>
      <c r="K16" s="51"/>
      <c r="L16" s="1323" t="s">
        <v>1229</v>
      </c>
      <c r="M16" s="1317">
        <v>250</v>
      </c>
      <c r="N16" s="1318">
        <v>200</v>
      </c>
      <c r="O16" s="1319">
        <v>739.0964705882352</v>
      </c>
      <c r="P16" s="271"/>
      <c r="Q16" s="273"/>
      <c r="R16" s="273"/>
      <c r="S16" s="273"/>
      <c r="T16" s="273"/>
    </row>
    <row r="17" spans="1:20" s="248" customFormat="1" ht="15" customHeight="1">
      <c r="A17" s="576"/>
      <c r="B17" s="409">
        <v>140</v>
      </c>
      <c r="C17" s="1320">
        <v>188.34</v>
      </c>
      <c r="D17" s="1311">
        <v>231.34</v>
      </c>
      <c r="E17" s="1320">
        <v>317.25127601809953</v>
      </c>
      <c r="F17" s="1312">
        <v>1308</v>
      </c>
      <c r="G17" s="1324">
        <v>474</v>
      </c>
      <c r="H17" s="1321">
        <v>243</v>
      </c>
      <c r="I17" s="1322">
        <v>154.22400000000002</v>
      </c>
      <c r="J17" s="1322">
        <v>214.32600000000002</v>
      </c>
      <c r="K17" s="51"/>
      <c r="L17" s="1323" t="s">
        <v>1231</v>
      </c>
      <c r="M17" s="1317">
        <v>300</v>
      </c>
      <c r="N17" s="1318"/>
      <c r="O17" s="1319">
        <v>779.7610859728507</v>
      </c>
      <c r="P17" s="271"/>
      <c r="Q17" s="273"/>
      <c r="R17" s="273"/>
      <c r="S17" s="273"/>
      <c r="T17" s="273"/>
    </row>
    <row r="18" spans="1:20" s="248" customFormat="1" ht="15" customHeight="1">
      <c r="A18" s="576"/>
      <c r="B18" s="409">
        <v>160</v>
      </c>
      <c r="C18" s="1320">
        <v>223.38</v>
      </c>
      <c r="D18" s="1311">
        <v>274.38</v>
      </c>
      <c r="E18" s="1320">
        <v>376.2747692307692</v>
      </c>
      <c r="F18" s="1312">
        <v>1385</v>
      </c>
      <c r="G18" s="1324">
        <v>589</v>
      </c>
      <c r="H18" s="1321">
        <v>252</v>
      </c>
      <c r="I18" s="1322">
        <v>173.502</v>
      </c>
      <c r="J18" s="1322">
        <v>254.01600000000005</v>
      </c>
      <c r="K18" s="51"/>
      <c r="L18" s="1325" t="s">
        <v>1232</v>
      </c>
      <c r="M18" s="1326">
        <v>400</v>
      </c>
      <c r="N18" s="1327"/>
      <c r="O18" s="1328">
        <v>888.7909502262441</v>
      </c>
      <c r="P18" s="271"/>
      <c r="Q18" s="273"/>
      <c r="R18" s="273"/>
      <c r="S18" s="273"/>
      <c r="T18" s="273"/>
    </row>
    <row r="19" spans="1:20" s="248" customFormat="1" ht="15" customHeight="1">
      <c r="A19" s="576"/>
      <c r="B19" s="409">
        <v>180</v>
      </c>
      <c r="C19" s="1320">
        <v>240.9</v>
      </c>
      <c r="D19" s="1311">
        <v>295.9</v>
      </c>
      <c r="E19" s="1320">
        <v>405.7865158371041</v>
      </c>
      <c r="F19" s="1312">
        <v>1416</v>
      </c>
      <c r="G19" s="1324">
        <v>612</v>
      </c>
      <c r="H19" s="1321">
        <v>261</v>
      </c>
      <c r="I19" s="1322">
        <v>207.52200000000002</v>
      </c>
      <c r="J19" s="1322">
        <v>288.036</v>
      </c>
      <c r="K19" s="51"/>
      <c r="L19" s="1323" t="s">
        <v>1233</v>
      </c>
      <c r="M19" s="1317">
        <v>250</v>
      </c>
      <c r="N19" s="1318"/>
      <c r="O19" s="1319">
        <v>810.0032579185519</v>
      </c>
      <c r="P19" s="271"/>
      <c r="Q19" s="273"/>
      <c r="R19" s="273"/>
      <c r="S19" s="273"/>
      <c r="T19" s="273"/>
    </row>
    <row r="20" spans="1:20" s="248" customFormat="1" ht="15" customHeight="1">
      <c r="A20" s="576"/>
      <c r="B20" s="409">
        <v>200</v>
      </c>
      <c r="C20" s="1320">
        <v>275.94</v>
      </c>
      <c r="D20" s="1311">
        <v>338.94</v>
      </c>
      <c r="E20" s="1320">
        <v>464.8100090497737</v>
      </c>
      <c r="F20" s="1312">
        <v>1462</v>
      </c>
      <c r="G20" s="1324">
        <v>647</v>
      </c>
      <c r="H20" s="1321">
        <v>273</v>
      </c>
      <c r="I20" s="1322">
        <v>221.13</v>
      </c>
      <c r="J20" s="1322">
        <v>327.726</v>
      </c>
      <c r="K20" s="51"/>
      <c r="L20" s="1323" t="s">
        <v>1234</v>
      </c>
      <c r="M20" s="1317">
        <v>300</v>
      </c>
      <c r="N20" s="1318">
        <v>250</v>
      </c>
      <c r="O20" s="1319">
        <v>845.9051583710407</v>
      </c>
      <c r="P20" s="271"/>
      <c r="Q20" s="273"/>
      <c r="R20" s="273"/>
      <c r="S20" s="273"/>
      <c r="T20" s="273"/>
    </row>
    <row r="21" spans="2:20" s="248" customFormat="1" ht="15" customHeight="1">
      <c r="B21" s="409">
        <v>225</v>
      </c>
      <c r="C21" s="1320">
        <v>306.6</v>
      </c>
      <c r="D21" s="1311">
        <v>376.6</v>
      </c>
      <c r="E21" s="1320">
        <v>516.4555656108597</v>
      </c>
      <c r="F21" s="1312">
        <v>1554</v>
      </c>
      <c r="G21" s="1324">
        <v>697</v>
      </c>
      <c r="H21" s="1321">
        <v>312</v>
      </c>
      <c r="I21" s="1322">
        <v>234.73800000000003</v>
      </c>
      <c r="J21" s="1322">
        <v>339</v>
      </c>
      <c r="K21" s="51"/>
      <c r="L21" s="1323" t="s">
        <v>1235</v>
      </c>
      <c r="M21" s="1317">
        <v>400</v>
      </c>
      <c r="N21" s="1318"/>
      <c r="O21" s="1319">
        <v>928</v>
      </c>
      <c r="P21" s="271"/>
      <c r="Q21" s="273"/>
      <c r="R21" s="273"/>
      <c r="S21" s="273"/>
      <c r="T21" s="273"/>
    </row>
    <row r="22" spans="2:20" s="248" customFormat="1" ht="15" customHeight="1">
      <c r="B22" s="409">
        <v>250</v>
      </c>
      <c r="C22" s="1320">
        <v>346.02</v>
      </c>
      <c r="D22" s="1311">
        <v>425.02</v>
      </c>
      <c r="E22" s="1320">
        <v>582.8569954751132</v>
      </c>
      <c r="F22" s="1312">
        <v>1693</v>
      </c>
      <c r="G22" s="1324">
        <v>743</v>
      </c>
      <c r="H22" s="1321">
        <v>352</v>
      </c>
      <c r="I22" s="1322">
        <v>247.21200000000002</v>
      </c>
      <c r="J22" s="1322">
        <v>409</v>
      </c>
      <c r="K22" s="51"/>
      <c r="L22" s="1325" t="s">
        <v>1236</v>
      </c>
      <c r="M22" s="1326">
        <v>500</v>
      </c>
      <c r="N22" s="1327"/>
      <c r="O22" s="1319">
        <v>1071</v>
      </c>
      <c r="P22" s="271"/>
      <c r="Q22" s="273"/>
      <c r="R22" s="273"/>
      <c r="S22" s="273"/>
      <c r="T22" s="273"/>
    </row>
    <row r="23" spans="2:20" s="248" customFormat="1" ht="15" customHeight="1">
      <c r="B23" s="409">
        <v>280</v>
      </c>
      <c r="C23" s="1320">
        <v>381.06</v>
      </c>
      <c r="D23" s="1311">
        <v>468.06</v>
      </c>
      <c r="E23" s="1320">
        <v>641.8804886877828</v>
      </c>
      <c r="F23" s="1312">
        <v>1770</v>
      </c>
      <c r="G23" s="1324">
        <v>806</v>
      </c>
      <c r="H23" s="1321">
        <v>408</v>
      </c>
      <c r="I23" s="1322">
        <v>286</v>
      </c>
      <c r="J23" s="1322">
        <v>499</v>
      </c>
      <c r="K23" s="51"/>
      <c r="L23" s="1323" t="s">
        <v>1246</v>
      </c>
      <c r="M23" s="1317">
        <v>300</v>
      </c>
      <c r="N23" s="1329"/>
      <c r="O23" s="1330">
        <v>910.2338461538462</v>
      </c>
      <c r="P23" s="271"/>
      <c r="Q23" s="273"/>
      <c r="R23" s="273"/>
      <c r="S23" s="273"/>
      <c r="T23" s="273"/>
    </row>
    <row r="24" spans="2:20" s="248" customFormat="1" ht="15" customHeight="1">
      <c r="B24" s="409">
        <v>315</v>
      </c>
      <c r="C24" s="1320">
        <v>433.62</v>
      </c>
      <c r="D24" s="1311">
        <v>532.62</v>
      </c>
      <c r="E24" s="1320">
        <v>730.4157285067873</v>
      </c>
      <c r="F24" s="1312">
        <v>1847</v>
      </c>
      <c r="G24" s="1324">
        <v>891</v>
      </c>
      <c r="H24" s="1321">
        <v>484</v>
      </c>
      <c r="I24" s="1322">
        <v>348</v>
      </c>
      <c r="J24" s="1322">
        <v>617</v>
      </c>
      <c r="K24" s="51"/>
      <c r="L24" s="1323" t="s">
        <v>1247</v>
      </c>
      <c r="M24" s="1317">
        <v>400</v>
      </c>
      <c r="N24" s="1329">
        <v>300</v>
      </c>
      <c r="O24" s="1319">
        <v>1049.2709502262442</v>
      </c>
      <c r="P24" s="271"/>
      <c r="Q24" s="273"/>
      <c r="R24" s="273"/>
      <c r="S24" s="273"/>
      <c r="T24" s="273"/>
    </row>
    <row r="25" spans="2:20" s="248" customFormat="1" ht="15" customHeight="1">
      <c r="B25" s="409">
        <v>355</v>
      </c>
      <c r="C25" s="1320"/>
      <c r="D25" s="1311">
        <v>597.18</v>
      </c>
      <c r="E25" s="1320">
        <v>818.9509683257919</v>
      </c>
      <c r="F25" s="1312">
        <v>2062</v>
      </c>
      <c r="G25" s="1324">
        <v>891</v>
      </c>
      <c r="H25" s="1321">
        <v>509</v>
      </c>
      <c r="I25" s="1322">
        <v>360.4986</v>
      </c>
      <c r="J25" s="1322">
        <v>676</v>
      </c>
      <c r="K25" s="51"/>
      <c r="L25" s="1323" t="s">
        <v>1248</v>
      </c>
      <c r="M25" s="1317">
        <v>500</v>
      </c>
      <c r="N25" s="1329"/>
      <c r="O25" s="1331">
        <v>1155.8874208144796</v>
      </c>
      <c r="P25" s="271"/>
      <c r="Q25" s="273"/>
      <c r="R25" s="273"/>
      <c r="S25" s="273"/>
      <c r="T25" s="273"/>
    </row>
    <row r="26" spans="2:20" s="248" customFormat="1" ht="15" customHeight="1">
      <c r="B26" s="409">
        <v>400</v>
      </c>
      <c r="C26" s="1320"/>
      <c r="D26" s="1311">
        <v>677.88</v>
      </c>
      <c r="E26" s="1320">
        <v>929.6200180995475</v>
      </c>
      <c r="F26" s="1312">
        <v>2308</v>
      </c>
      <c r="G26" s="1324">
        <v>1068</v>
      </c>
      <c r="H26" s="1321">
        <v>542</v>
      </c>
      <c r="I26" s="1322">
        <v>440.39457000000004</v>
      </c>
      <c r="J26" s="1322">
        <v>727.2965700000002</v>
      </c>
      <c r="K26" s="51"/>
      <c r="L26" s="1325" t="s">
        <v>1249</v>
      </c>
      <c r="M26" s="1326">
        <v>600</v>
      </c>
      <c r="N26" s="1332"/>
      <c r="O26" s="1333">
        <v>1356</v>
      </c>
      <c r="P26" s="271"/>
      <c r="Q26" s="273"/>
      <c r="R26" s="273"/>
      <c r="S26" s="273"/>
      <c r="T26" s="273"/>
    </row>
    <row r="27" spans="2:20" s="248" customFormat="1" ht="15" customHeight="1">
      <c r="B27" s="409">
        <v>450</v>
      </c>
      <c r="C27" s="1320"/>
      <c r="D27" s="1311">
        <v>763.96</v>
      </c>
      <c r="E27" s="1320">
        <v>1047.6670045248868</v>
      </c>
      <c r="F27" s="1312">
        <v>2693</v>
      </c>
      <c r="G27" s="1324">
        <v>1137</v>
      </c>
      <c r="H27" s="1321">
        <v>823</v>
      </c>
      <c r="I27" s="1322">
        <v>558.0243900000002</v>
      </c>
      <c r="J27" s="1322">
        <v>854.9679600000002</v>
      </c>
      <c r="K27" s="51"/>
      <c r="L27" s="1323" t="s">
        <v>1353</v>
      </c>
      <c r="M27" s="1317">
        <v>400</v>
      </c>
      <c r="N27" s="1329"/>
      <c r="O27" s="1334">
        <v>1261</v>
      </c>
      <c r="P27" s="271"/>
      <c r="Q27" s="273"/>
      <c r="R27" s="273"/>
      <c r="S27" s="273"/>
      <c r="T27" s="273"/>
    </row>
    <row r="28" spans="2:20" s="248" customFormat="1" ht="15" customHeight="1">
      <c r="B28" s="409">
        <v>500</v>
      </c>
      <c r="C28" s="1320"/>
      <c r="D28" s="1311">
        <v>844.66</v>
      </c>
      <c r="E28" s="1320">
        <v>1158.3360542986425</v>
      </c>
      <c r="F28" s="1312">
        <v>3693</v>
      </c>
      <c r="G28" s="1324">
        <v>1238</v>
      </c>
      <c r="H28" s="1321">
        <v>893</v>
      </c>
      <c r="I28" s="1322">
        <v>601.05969</v>
      </c>
      <c r="J28" s="1322">
        <v>989.8119</v>
      </c>
      <c r="K28" s="51"/>
      <c r="L28" s="1323" t="s">
        <v>1354</v>
      </c>
      <c r="M28" s="1317">
        <v>500</v>
      </c>
      <c r="N28" s="1329">
        <v>400</v>
      </c>
      <c r="O28" s="1335">
        <v>1413</v>
      </c>
      <c r="P28" s="271"/>
      <c r="Q28" s="273"/>
      <c r="R28" s="273"/>
      <c r="S28" s="273"/>
      <c r="T28" s="273"/>
    </row>
    <row r="29" spans="2:20" s="248" customFormat="1" ht="15" customHeight="1">
      <c r="B29" s="409">
        <v>560</v>
      </c>
      <c r="C29" s="1320"/>
      <c r="D29" s="1311">
        <v>952.26</v>
      </c>
      <c r="E29" s="1320">
        <v>1305.8947873303168</v>
      </c>
      <c r="F29" s="1312">
        <v>4370</v>
      </c>
      <c r="G29" s="1324">
        <v>1451</v>
      </c>
      <c r="H29" s="1321">
        <v>1070</v>
      </c>
      <c r="I29" s="1322">
        <v>761.7248100000002</v>
      </c>
      <c r="J29" s="1322">
        <v>1340.9</v>
      </c>
      <c r="K29" s="51"/>
      <c r="L29" s="1323" t="s">
        <v>1355</v>
      </c>
      <c r="M29" s="1317">
        <v>600</v>
      </c>
      <c r="N29" s="1329"/>
      <c r="O29" s="1335">
        <v>1571</v>
      </c>
      <c r="P29" s="271"/>
      <c r="Q29" s="273"/>
      <c r="R29" s="273"/>
      <c r="S29" s="273"/>
      <c r="T29" s="273"/>
    </row>
    <row r="30" spans="2:20" s="248" customFormat="1" ht="15" customHeight="1">
      <c r="B30" s="409">
        <v>630</v>
      </c>
      <c r="C30" s="1320"/>
      <c r="D30" s="1311">
        <v>1065.24</v>
      </c>
      <c r="E30" s="1320">
        <v>1460.8314570135747</v>
      </c>
      <c r="F30" s="1312">
        <v>5152</v>
      </c>
      <c r="G30" s="1324">
        <v>1891</v>
      </c>
      <c r="H30" s="1321">
        <v>1344</v>
      </c>
      <c r="I30" s="1322">
        <v>930.35</v>
      </c>
      <c r="J30" s="1322">
        <v>1693.95</v>
      </c>
      <c r="K30" s="51"/>
      <c r="L30" s="1325" t="s">
        <v>1356</v>
      </c>
      <c r="M30" s="1326">
        <v>800</v>
      </c>
      <c r="N30" s="1332"/>
      <c r="O30" s="1336">
        <v>2196</v>
      </c>
      <c r="P30" s="271"/>
      <c r="Q30" s="273"/>
      <c r="R30" s="273"/>
      <c r="S30" s="273"/>
      <c r="T30" s="273"/>
    </row>
    <row r="31" spans="2:20" s="248" customFormat="1" ht="15" customHeight="1">
      <c r="B31" s="409">
        <v>710</v>
      </c>
      <c r="C31" s="1320"/>
      <c r="D31" s="1311">
        <v>1199.74</v>
      </c>
      <c r="E31" s="1320">
        <v>1645.2798733031673</v>
      </c>
      <c r="F31" s="1312">
        <v>6539</v>
      </c>
      <c r="G31" s="1324"/>
      <c r="H31" s="1321">
        <v>1756</v>
      </c>
      <c r="I31" s="1322">
        <v>1148.85</v>
      </c>
      <c r="J31" s="1322">
        <v>2104.5</v>
      </c>
      <c r="K31" s="51"/>
      <c r="L31" s="1323" t="s">
        <v>1357</v>
      </c>
      <c r="M31" s="1317">
        <v>500</v>
      </c>
      <c r="N31" s="1318"/>
      <c r="O31" s="1334">
        <v>1691</v>
      </c>
      <c r="P31" s="271"/>
      <c r="Q31" s="273"/>
      <c r="R31" s="273"/>
      <c r="S31" s="273"/>
      <c r="T31" s="273"/>
    </row>
    <row r="32" spans="2:20" s="248" customFormat="1" ht="15" customHeight="1">
      <c r="B32" s="409">
        <v>800</v>
      </c>
      <c r="C32" s="1320"/>
      <c r="D32" s="1311"/>
      <c r="E32" s="1320">
        <v>1859.240036199095</v>
      </c>
      <c r="F32" s="1312">
        <v>8386</v>
      </c>
      <c r="G32" s="1324"/>
      <c r="H32" s="1321">
        <v>2696</v>
      </c>
      <c r="I32" s="1322">
        <v>1629</v>
      </c>
      <c r="J32" s="1322">
        <v>3014</v>
      </c>
      <c r="K32" s="51"/>
      <c r="L32" s="1323" t="s">
        <v>1358</v>
      </c>
      <c r="M32" s="1317">
        <v>600</v>
      </c>
      <c r="N32" s="1318">
        <v>500</v>
      </c>
      <c r="O32" s="1335">
        <v>1711</v>
      </c>
      <c r="P32" s="271"/>
      <c r="Q32" s="273"/>
      <c r="R32" s="273"/>
      <c r="S32" s="273"/>
      <c r="T32" s="273"/>
    </row>
    <row r="33" spans="2:20" s="248" customFormat="1" ht="15" customHeight="1">
      <c r="B33" s="409">
        <v>900</v>
      </c>
      <c r="C33" s="1320"/>
      <c r="D33" s="1311"/>
      <c r="E33" s="1320">
        <v>2087.95607239819</v>
      </c>
      <c r="F33" s="1312">
        <v>10199</v>
      </c>
      <c r="G33" s="1324"/>
      <c r="H33" s="1321">
        <v>3174</v>
      </c>
      <c r="I33" s="1322">
        <v>2014</v>
      </c>
      <c r="J33" s="1322">
        <v>3757</v>
      </c>
      <c r="K33" s="51"/>
      <c r="L33" s="1325" t="s">
        <v>1359</v>
      </c>
      <c r="M33" s="1326">
        <v>800</v>
      </c>
      <c r="N33" s="1327"/>
      <c r="O33" s="1333">
        <v>2580</v>
      </c>
      <c r="P33" s="271"/>
      <c r="Q33" s="273"/>
      <c r="R33" s="273"/>
      <c r="S33" s="273"/>
      <c r="T33" s="273"/>
    </row>
    <row r="34" spans="2:20" s="248" customFormat="1" ht="15" customHeight="1">
      <c r="B34" s="409">
        <v>1000</v>
      </c>
      <c r="C34" s="1320"/>
      <c r="D34" s="1311"/>
      <c r="E34" s="1320">
        <v>2316.672108597285</v>
      </c>
      <c r="F34" s="1312">
        <v>13158</v>
      </c>
      <c r="G34" s="1324"/>
      <c r="H34" s="1321">
        <v>3832</v>
      </c>
      <c r="I34" s="1322">
        <v>2438</v>
      </c>
      <c r="J34" s="1322">
        <v>4591</v>
      </c>
      <c r="K34" s="51"/>
      <c r="L34" s="1323" t="s">
        <v>1360</v>
      </c>
      <c r="M34" s="1317">
        <v>600</v>
      </c>
      <c r="N34" s="1337">
        <v>600</v>
      </c>
      <c r="O34" s="1338">
        <v>2464</v>
      </c>
      <c r="P34" s="271"/>
      <c r="Q34" s="273"/>
      <c r="R34" s="273"/>
      <c r="S34" s="273"/>
      <c r="T34" s="273"/>
    </row>
    <row r="35" spans="2:20" s="248" customFormat="1" ht="15" customHeight="1">
      <c r="B35" s="1339">
        <v>1120</v>
      </c>
      <c r="C35" s="1320"/>
      <c r="D35" s="1311"/>
      <c r="E35" s="1320">
        <v>2597.033701357466</v>
      </c>
      <c r="F35" s="1312">
        <v>16146</v>
      </c>
      <c r="G35" s="1324"/>
      <c r="H35" s="1321">
        <v>4502</v>
      </c>
      <c r="I35" s="1322">
        <v>2884</v>
      </c>
      <c r="J35" s="1322">
        <v>5341.544977375565</v>
      </c>
      <c r="K35" s="51"/>
      <c r="L35" s="1325" t="s">
        <v>1361</v>
      </c>
      <c r="M35" s="1340">
        <v>800</v>
      </c>
      <c r="N35" s="1341"/>
      <c r="O35" s="1336">
        <v>2993</v>
      </c>
      <c r="P35" s="271"/>
      <c r="Q35" s="273"/>
      <c r="R35" s="273"/>
      <c r="S35" s="273"/>
      <c r="T35" s="273"/>
    </row>
    <row r="36" spans="2:20" s="248" customFormat="1" ht="15" customHeight="1" thickBot="1">
      <c r="B36" s="409">
        <v>1250</v>
      </c>
      <c r="C36" s="1320"/>
      <c r="D36" s="1311"/>
      <c r="E36" s="1320">
        <v>2899.5291040723982</v>
      </c>
      <c r="F36" s="1312">
        <v>21547</v>
      </c>
      <c r="G36" s="1324"/>
      <c r="H36" s="1321">
        <v>5426</v>
      </c>
      <c r="I36" s="1322">
        <v>3494</v>
      </c>
      <c r="J36" s="1322">
        <v>6616.019728506786</v>
      </c>
      <c r="K36" s="51"/>
      <c r="L36" s="1342" t="s">
        <v>1363</v>
      </c>
      <c r="M36" s="1343">
        <v>800</v>
      </c>
      <c r="N36" s="1344">
        <v>800</v>
      </c>
      <c r="O36" s="1345">
        <v>3919</v>
      </c>
      <c r="P36" s="271"/>
      <c r="Q36" s="273"/>
      <c r="R36" s="273"/>
      <c r="S36" s="273"/>
      <c r="T36" s="273"/>
    </row>
    <row r="37" spans="2:20" s="248" customFormat="1" ht="15" customHeight="1">
      <c r="B37" s="409">
        <v>1400</v>
      </c>
      <c r="C37" s="1320"/>
      <c r="D37" s="1311"/>
      <c r="E37" s="1320"/>
      <c r="F37" s="1312"/>
      <c r="G37" s="1324"/>
      <c r="H37" s="1321"/>
      <c r="I37" s="1322"/>
      <c r="J37" s="1322"/>
      <c r="K37" s="51"/>
      <c r="L37" s="1346"/>
      <c r="M37" s="1346"/>
      <c r="N37" s="257"/>
      <c r="O37" s="271"/>
      <c r="P37" s="271"/>
      <c r="Q37" s="273"/>
      <c r="R37" s="273"/>
      <c r="S37" s="273"/>
      <c r="T37" s="273"/>
    </row>
    <row r="38" spans="2:20" s="248" customFormat="1" ht="15" customHeight="1" thickBot="1">
      <c r="B38" s="1347">
        <v>1600</v>
      </c>
      <c r="C38" s="1348"/>
      <c r="D38" s="1349"/>
      <c r="E38" s="1348"/>
      <c r="F38" s="1350"/>
      <c r="G38" s="1351"/>
      <c r="H38" s="1352"/>
      <c r="I38" s="1353"/>
      <c r="J38" s="1353"/>
      <c r="K38" s="51"/>
      <c r="L38" s="1346"/>
      <c r="M38" s="1346"/>
      <c r="N38" s="51"/>
      <c r="O38" s="51"/>
      <c r="P38" s="271"/>
      <c r="Q38" s="273"/>
      <c r="R38" s="273"/>
      <c r="S38" s="273"/>
      <c r="T38" s="273"/>
    </row>
    <row r="39" spans="2:23" s="248" customFormat="1" ht="12.75" customHeight="1" thickBot="1">
      <c r="B39" s="51"/>
      <c r="C39" s="1354"/>
      <c r="D39" s="1354"/>
      <c r="E39" s="1354"/>
      <c r="F39" s="1354"/>
      <c r="G39" s="1354"/>
      <c r="H39" s="1354"/>
      <c r="I39" s="1354"/>
      <c r="J39" s="1354"/>
      <c r="K39" s="1354"/>
      <c r="L39" s="1355" t="s">
        <v>1342</v>
      </c>
      <c r="M39" s="1356"/>
      <c r="N39" s="1357"/>
      <c r="O39" s="1358"/>
      <c r="P39" s="1359"/>
      <c r="Q39" s="578"/>
      <c r="R39" s="273"/>
      <c r="S39" s="273"/>
      <c r="T39" s="273"/>
      <c r="U39" s="273"/>
      <c r="V39" s="273"/>
      <c r="W39" s="273"/>
    </row>
    <row r="40" spans="2:23" s="248" customFormat="1" ht="16.5" customHeight="1" thickBot="1">
      <c r="B40" s="2103" t="s">
        <v>1621</v>
      </c>
      <c r="C40" s="2061" t="s">
        <v>710</v>
      </c>
      <c r="D40" s="2106"/>
      <c r="E40" s="2062"/>
      <c r="F40" s="51"/>
      <c r="G40" s="2123" t="s">
        <v>474</v>
      </c>
      <c r="H40" s="2123"/>
      <c r="I40" s="2123"/>
      <c r="J40" s="2123"/>
      <c r="K40" s="51"/>
      <c r="L40" s="2094" t="s">
        <v>1188</v>
      </c>
      <c r="M40" s="2095"/>
      <c r="N40" s="2096"/>
      <c r="O40" s="2083" t="s">
        <v>1189</v>
      </c>
      <c r="P40" s="1361"/>
      <c r="Q40" s="564"/>
      <c r="R40" s="273"/>
      <c r="S40" s="273"/>
      <c r="T40" s="273"/>
      <c r="U40" s="273"/>
      <c r="V40" s="273"/>
      <c r="W40" s="273"/>
    </row>
    <row r="41" spans="2:18" s="248" customFormat="1" ht="17.25" customHeight="1" thickBot="1">
      <c r="B41" s="2104"/>
      <c r="C41" s="2075" t="s">
        <v>711</v>
      </c>
      <c r="D41" s="2114"/>
      <c r="E41" s="2115"/>
      <c r="F41" s="220"/>
      <c r="G41" s="2125" t="s">
        <v>710</v>
      </c>
      <c r="H41" s="2126"/>
      <c r="I41" s="2126"/>
      <c r="J41" s="2127"/>
      <c r="K41" s="255"/>
      <c r="L41" s="2097"/>
      <c r="M41" s="2098"/>
      <c r="N41" s="2099"/>
      <c r="O41" s="2084"/>
      <c r="P41" s="271"/>
      <c r="Q41" s="273"/>
      <c r="R41" s="273"/>
    </row>
    <row r="42" spans="2:18" s="248" customFormat="1" ht="16.5" customHeight="1" thickBot="1">
      <c r="B42" s="2104"/>
      <c r="C42" s="2107" t="s">
        <v>310</v>
      </c>
      <c r="D42" s="2109" t="s">
        <v>712</v>
      </c>
      <c r="E42" s="2110"/>
      <c r="F42" s="220"/>
      <c r="G42" s="2081" t="s">
        <v>1622</v>
      </c>
      <c r="H42" s="2082"/>
      <c r="I42" s="2081" t="s">
        <v>1623</v>
      </c>
      <c r="J42" s="2082"/>
      <c r="K42" s="1362"/>
      <c r="L42" s="2089" t="s">
        <v>1343</v>
      </c>
      <c r="M42" s="2090"/>
      <c r="N42" s="2091"/>
      <c r="O42" s="1363">
        <v>3056</v>
      </c>
      <c r="P42" s="271"/>
      <c r="Q42" s="273"/>
      <c r="R42" s="273"/>
    </row>
    <row r="43" spans="2:18" s="248" customFormat="1" ht="29.25" customHeight="1" thickBot="1">
      <c r="B43" s="2105"/>
      <c r="C43" s="2108"/>
      <c r="D43" s="1364" t="s">
        <v>713</v>
      </c>
      <c r="E43" s="1365" t="s">
        <v>714</v>
      </c>
      <c r="F43" s="220"/>
      <c r="G43" s="1366" t="s">
        <v>475</v>
      </c>
      <c r="H43" s="1367">
        <v>722</v>
      </c>
      <c r="I43" s="1368" t="s">
        <v>481</v>
      </c>
      <c r="J43" s="1369">
        <v>1162</v>
      </c>
      <c r="K43" s="1370"/>
      <c r="L43" s="1371" t="s">
        <v>1344</v>
      </c>
      <c r="M43" s="1372"/>
      <c r="N43" s="1373"/>
      <c r="O43" s="1374">
        <v>3965</v>
      </c>
      <c r="P43" s="271"/>
      <c r="Q43" s="273"/>
      <c r="R43" s="273"/>
    </row>
    <row r="44" spans="2:18" s="248" customFormat="1" ht="16.5" customHeight="1">
      <c r="B44" s="1375">
        <v>0.55</v>
      </c>
      <c r="C44" s="1376">
        <v>438</v>
      </c>
      <c r="D44" s="1377">
        <v>522.3395475113123</v>
      </c>
      <c r="E44" s="1378"/>
      <c r="F44" s="220"/>
      <c r="G44" s="1366" t="s">
        <v>482</v>
      </c>
      <c r="H44" s="1379">
        <v>817.1366515837105</v>
      </c>
      <c r="I44" s="1368" t="s">
        <v>483</v>
      </c>
      <c r="J44" s="1369">
        <v>1155</v>
      </c>
      <c r="K44" s="1370"/>
      <c r="L44" s="51"/>
      <c r="M44" s="51"/>
      <c r="N44" s="51"/>
      <c r="O44" s="51"/>
      <c r="P44" s="271"/>
      <c r="Q44" s="273"/>
      <c r="R44" s="273"/>
    </row>
    <row r="45" spans="2:18" s="248" customFormat="1" ht="15" customHeight="1">
      <c r="B45" s="1380">
        <v>0.7</v>
      </c>
      <c r="C45" s="1381">
        <v>538</v>
      </c>
      <c r="D45" s="1382">
        <v>622.057556561086</v>
      </c>
      <c r="E45" s="1383"/>
      <c r="F45" s="220"/>
      <c r="G45" s="1366" t="s">
        <v>481</v>
      </c>
      <c r="H45" s="1379">
        <v>1103.8392760180996</v>
      </c>
      <c r="I45" s="1368" t="s">
        <v>484</v>
      </c>
      <c r="J45" s="1369">
        <v>1402</v>
      </c>
      <c r="K45" s="1370"/>
      <c r="L45" s="51"/>
      <c r="M45" s="51"/>
      <c r="N45" s="2070" t="s">
        <v>150</v>
      </c>
      <c r="O45" s="2070"/>
      <c r="P45" s="271"/>
      <c r="Q45" s="273"/>
      <c r="R45" s="273"/>
    </row>
    <row r="46" spans="2:18" s="248" customFormat="1" ht="18" customHeight="1" thickBot="1">
      <c r="B46" s="1384">
        <v>1</v>
      </c>
      <c r="C46" s="1385">
        <v>737.793665158371</v>
      </c>
      <c r="D46" s="1386">
        <v>866.771402714932</v>
      </c>
      <c r="E46" s="1387">
        <v>1164</v>
      </c>
      <c r="F46" s="220"/>
      <c r="G46" s="1388"/>
      <c r="H46" s="1389"/>
      <c r="I46" s="1368" t="s">
        <v>485</v>
      </c>
      <c r="J46" s="1369">
        <v>1747.4678733031672</v>
      </c>
      <c r="K46" s="1370"/>
      <c r="L46" s="1390"/>
      <c r="M46" s="1390"/>
      <c r="N46" s="2074" t="s">
        <v>151</v>
      </c>
      <c r="O46" s="2074"/>
      <c r="P46" s="271"/>
      <c r="Q46" s="273"/>
      <c r="R46" s="273"/>
    </row>
    <row r="47" spans="2:18" s="248" customFormat="1" ht="16.5" customHeight="1" thickBot="1">
      <c r="B47" s="1391"/>
      <c r="C47" s="1392"/>
      <c r="D47" s="1393"/>
      <c r="E47" s="1394"/>
      <c r="F47" s="220"/>
      <c r="G47" s="1395"/>
      <c r="H47" s="1396"/>
      <c r="I47" s="1397" t="s">
        <v>486</v>
      </c>
      <c r="J47" s="1398">
        <v>2377</v>
      </c>
      <c r="K47" s="1370"/>
      <c r="L47" s="1390"/>
      <c r="M47" s="1390"/>
      <c r="N47" s="2073" t="s">
        <v>488</v>
      </c>
      <c r="O47" s="2073"/>
      <c r="P47" s="271"/>
      <c r="Q47" s="273"/>
      <c r="R47" s="273"/>
    </row>
    <row r="48" spans="2:23" s="248" customFormat="1" ht="18" customHeight="1" thickBot="1">
      <c r="B48" s="51"/>
      <c r="C48" s="51"/>
      <c r="D48" s="51"/>
      <c r="E48" s="51"/>
      <c r="F48" s="51"/>
      <c r="G48" s="1399" t="s">
        <v>1624</v>
      </c>
      <c r="H48" s="1400"/>
      <c r="I48" s="1400"/>
      <c r="J48" s="1400"/>
      <c r="K48" s="2069" t="s">
        <v>152</v>
      </c>
      <c r="L48" s="2069"/>
      <c r="M48" s="1401"/>
      <c r="N48" s="1402" t="s">
        <v>1332</v>
      </c>
      <c r="O48" s="1402" t="s">
        <v>1203</v>
      </c>
      <c r="P48" s="1361"/>
      <c r="Q48" s="564"/>
      <c r="R48" s="273"/>
      <c r="S48" s="273"/>
      <c r="T48" s="273"/>
      <c r="U48" s="273"/>
      <c r="V48" s="273"/>
      <c r="W48" s="273"/>
    </row>
    <row r="49" spans="2:23" s="248" customFormat="1" ht="12.75" customHeight="1">
      <c r="B49" s="1403" t="s">
        <v>1625</v>
      </c>
      <c r="C49" s="408"/>
      <c r="D49" s="1404"/>
      <c r="E49" s="51"/>
      <c r="F49" s="51"/>
      <c r="G49" s="1405" t="s">
        <v>1626</v>
      </c>
      <c r="H49" s="1406"/>
      <c r="I49" s="1406"/>
      <c r="J49" s="1406"/>
      <c r="K49" s="2069"/>
      <c r="L49" s="2069"/>
      <c r="M49" s="1401"/>
      <c r="N49" s="1407" t="s">
        <v>729</v>
      </c>
      <c r="O49" s="1408" t="s">
        <v>685</v>
      </c>
      <c r="P49" s="220"/>
      <c r="Q49" s="579"/>
      <c r="R49" s="273"/>
      <c r="S49" s="273"/>
      <c r="T49" s="273"/>
      <c r="U49" s="273"/>
      <c r="V49" s="273"/>
      <c r="W49" s="273"/>
    </row>
    <row r="50" spans="2:23" s="248" customFormat="1" ht="12.75" customHeight="1">
      <c r="B50" s="1403" t="s">
        <v>1627</v>
      </c>
      <c r="C50" s="408"/>
      <c r="D50" s="1404"/>
      <c r="E50" s="51"/>
      <c r="F50" s="51"/>
      <c r="G50" s="1409"/>
      <c r="H50" s="1409"/>
      <c r="I50" s="51"/>
      <c r="J50" s="51"/>
      <c r="K50" s="2069"/>
      <c r="L50" s="2069"/>
      <c r="M50" s="1401"/>
      <c r="N50" s="1407" t="s">
        <v>730</v>
      </c>
      <c r="O50" s="1410" t="s">
        <v>685</v>
      </c>
      <c r="P50" s="220"/>
      <c r="Q50" s="579"/>
      <c r="R50" s="273"/>
      <c r="S50" s="273"/>
      <c r="T50" s="273"/>
      <c r="U50" s="273"/>
      <c r="V50" s="273"/>
      <c r="W50" s="273"/>
    </row>
    <row r="51" spans="2:23" s="248" customFormat="1" ht="12.75" customHeight="1">
      <c r="B51" s="1411" t="s">
        <v>1628</v>
      </c>
      <c r="C51" s="1394"/>
      <c r="D51" s="1412"/>
      <c r="E51" s="51"/>
      <c r="F51" s="51"/>
      <c r="G51" s="51"/>
      <c r="H51" s="51"/>
      <c r="I51" s="51"/>
      <c r="J51" s="51"/>
      <c r="K51" s="2069"/>
      <c r="L51" s="2069"/>
      <c r="M51" s="1401"/>
      <c r="N51" s="1407" t="s">
        <v>731</v>
      </c>
      <c r="O51" s="1410" t="s">
        <v>685</v>
      </c>
      <c r="P51" s="51"/>
      <c r="Q51" s="581"/>
      <c r="R51" s="273"/>
      <c r="S51" s="273"/>
      <c r="T51" s="273"/>
      <c r="U51" s="273"/>
      <c r="V51" s="273"/>
      <c r="W51" s="273"/>
    </row>
    <row r="52" spans="2:23" s="248" customFormat="1" ht="12.75" customHeight="1">
      <c r="B52" s="1411" t="s">
        <v>1629</v>
      </c>
      <c r="C52" s="1394"/>
      <c r="D52" s="1413"/>
      <c r="E52" s="51"/>
      <c r="F52" s="1414"/>
      <c r="G52" s="2124" t="s">
        <v>1630</v>
      </c>
      <c r="H52" s="2124"/>
      <c r="I52" s="2124"/>
      <c r="J52" s="2124"/>
      <c r="K52" s="2069"/>
      <c r="L52" s="2069"/>
      <c r="M52" s="1401"/>
      <c r="N52" s="1407" t="s">
        <v>732</v>
      </c>
      <c r="O52" s="1410" t="s">
        <v>685</v>
      </c>
      <c r="P52" s="257"/>
      <c r="Q52" s="581"/>
      <c r="R52" s="273"/>
      <c r="S52" s="273"/>
      <c r="T52" s="273"/>
      <c r="U52" s="273"/>
      <c r="V52" s="273"/>
      <c r="W52" s="273"/>
    </row>
    <row r="53" spans="2:23" s="248" customFormat="1" ht="12.75" customHeight="1">
      <c r="B53" s="1411" t="s">
        <v>715</v>
      </c>
      <c r="C53" s="1394"/>
      <c r="D53" s="1413"/>
      <c r="E53" s="51"/>
      <c r="F53" s="51"/>
      <c r="G53" s="2124" t="s">
        <v>523</v>
      </c>
      <c r="H53" s="2124"/>
      <c r="I53" s="2124"/>
      <c r="J53" s="51"/>
      <c r="K53" s="2069"/>
      <c r="L53" s="2069"/>
      <c r="M53" s="1401"/>
      <c r="N53" s="1407" t="s">
        <v>733</v>
      </c>
      <c r="O53" s="1410" t="s">
        <v>685</v>
      </c>
      <c r="P53" s="257"/>
      <c r="Q53" s="580"/>
      <c r="R53" s="273"/>
      <c r="S53" s="273"/>
      <c r="T53" s="273"/>
      <c r="U53" s="273"/>
      <c r="V53" s="273"/>
      <c r="W53" s="273"/>
    </row>
    <row r="54" spans="2:23" s="248" customFormat="1" ht="12.75" customHeight="1" thickBot="1">
      <c r="B54" s="1411" t="s">
        <v>1631</v>
      </c>
      <c r="C54" s="1394"/>
      <c r="D54" s="1413"/>
      <c r="E54" s="51"/>
      <c r="F54" s="51"/>
      <c r="G54" s="2124" t="s">
        <v>747</v>
      </c>
      <c r="H54" s="2124"/>
      <c r="I54" s="2124"/>
      <c r="J54" s="51"/>
      <c r="K54" s="1415"/>
      <c r="L54" s="1409"/>
      <c r="M54" s="1401"/>
      <c r="N54" s="1416" t="s">
        <v>734</v>
      </c>
      <c r="O54" s="1417" t="s">
        <v>685</v>
      </c>
      <c r="P54" s="257"/>
      <c r="Q54" s="557"/>
      <c r="R54" s="273"/>
      <c r="S54" s="273"/>
      <c r="T54" s="273"/>
      <c r="U54" s="273"/>
      <c r="V54" s="273"/>
      <c r="W54" s="273"/>
    </row>
    <row r="55" spans="2:23" s="248" customFormat="1" ht="12.75" customHeight="1">
      <c r="B55" s="1411"/>
      <c r="C55" s="408"/>
      <c r="D55" s="408"/>
      <c r="E55" s="51"/>
      <c r="F55" s="51"/>
      <c r="G55" s="1409"/>
      <c r="H55" s="1409"/>
      <c r="I55" s="51"/>
      <c r="J55" s="51"/>
      <c r="K55" s="1415"/>
      <c r="L55" s="2069"/>
      <c r="M55" s="2069"/>
      <c r="N55" s="51"/>
      <c r="O55" s="51"/>
      <c r="P55" s="257"/>
      <c r="Q55" s="582"/>
      <c r="R55" s="273"/>
      <c r="S55" s="273"/>
      <c r="T55" s="273"/>
      <c r="U55" s="273"/>
      <c r="V55" s="273"/>
      <c r="W55" s="273"/>
    </row>
    <row r="56" spans="2:23" s="248" customFormat="1" ht="24" customHeight="1">
      <c r="B56" s="1361"/>
      <c r="C56" s="1361"/>
      <c r="D56" s="1418"/>
      <c r="E56" s="1418"/>
      <c r="F56" s="51"/>
      <c r="G56" s="480" t="s">
        <v>1632</v>
      </c>
      <c r="H56" s="51"/>
      <c r="I56" s="51"/>
      <c r="J56" s="1419"/>
      <c r="K56" s="1420"/>
      <c r="L56" s="2069"/>
      <c r="M56" s="2069"/>
      <c r="N56" s="51"/>
      <c r="O56" s="51"/>
      <c r="P56" s="51"/>
      <c r="Q56" s="577"/>
      <c r="R56" s="273"/>
      <c r="S56" s="273"/>
      <c r="T56" s="273"/>
      <c r="U56" s="273"/>
      <c r="V56" s="273"/>
      <c r="W56" s="273"/>
    </row>
    <row r="57" spans="2:23" s="248" customFormat="1" ht="12.75" customHeight="1">
      <c r="B57" s="51"/>
      <c r="C57" s="51"/>
      <c r="D57" s="51"/>
      <c r="E57" s="51"/>
      <c r="F57" s="51"/>
      <c r="G57" s="51"/>
      <c r="H57" s="51"/>
      <c r="I57" s="51"/>
      <c r="J57" s="1419"/>
      <c r="K57" s="1420"/>
      <c r="L57" s="1420"/>
      <c r="M57" s="51"/>
      <c r="N57" s="51"/>
      <c r="O57" s="51"/>
      <c r="P57" s="51"/>
      <c r="Q57" s="562"/>
      <c r="R57" s="273"/>
      <c r="S57" s="273"/>
      <c r="T57" s="273"/>
      <c r="U57" s="273"/>
      <c r="V57" s="273"/>
      <c r="W57" s="273"/>
    </row>
    <row r="58" spans="2:23" s="248" customFormat="1" ht="12.75" customHeight="1">
      <c r="B58" s="51"/>
      <c r="C58" s="51"/>
      <c r="D58" s="51"/>
      <c r="E58" s="51"/>
      <c r="F58" s="51"/>
      <c r="G58" s="51"/>
      <c r="H58" s="51"/>
      <c r="I58" s="51"/>
      <c r="J58" s="1419"/>
      <c r="K58" s="1420"/>
      <c r="L58" s="1420"/>
      <c r="M58" s="51"/>
      <c r="N58" s="51"/>
      <c r="O58" s="51"/>
      <c r="P58" s="51"/>
      <c r="Q58" s="562"/>
      <c r="R58" s="273"/>
      <c r="S58" s="273"/>
      <c r="T58" s="273"/>
      <c r="U58" s="273"/>
      <c r="V58" s="273"/>
      <c r="W58" s="273"/>
    </row>
    <row r="59" spans="2:23" s="248" customFormat="1" ht="12.75" customHeight="1" thickBot="1">
      <c r="B59" s="1421" t="s">
        <v>493</v>
      </c>
      <c r="C59" s="115"/>
      <c r="D59" s="115"/>
      <c r="E59" s="2070" t="s">
        <v>495</v>
      </c>
      <c r="F59" s="2070"/>
      <c r="G59" s="2070"/>
      <c r="H59" s="2070"/>
      <c r="I59" s="1422" t="s">
        <v>510</v>
      </c>
      <c r="J59" s="116"/>
      <c r="K59" s="116"/>
      <c r="L59" s="1420"/>
      <c r="M59" s="1423" t="s">
        <v>489</v>
      </c>
      <c r="N59" s="153"/>
      <c r="O59" s="153"/>
      <c r="P59" s="1"/>
      <c r="Q59" s="562"/>
      <c r="R59" s="273"/>
      <c r="S59" s="273"/>
      <c r="T59" s="273"/>
      <c r="U59" s="273"/>
      <c r="V59" s="273"/>
      <c r="W59" s="273"/>
    </row>
    <row r="60" spans="2:23" s="248" customFormat="1" ht="33" customHeight="1" thickBot="1">
      <c r="B60" s="2075" t="s">
        <v>1187</v>
      </c>
      <c r="C60" s="2076"/>
      <c r="D60" s="1424" t="s">
        <v>1203</v>
      </c>
      <c r="E60" s="51"/>
      <c r="F60" s="1402" t="s">
        <v>574</v>
      </c>
      <c r="G60" s="1360" t="s">
        <v>1203</v>
      </c>
      <c r="H60" s="51"/>
      <c r="I60" s="1425" t="s">
        <v>1187</v>
      </c>
      <c r="J60" s="1426" t="s">
        <v>1188</v>
      </c>
      <c r="K60" s="1427" t="s">
        <v>1203</v>
      </c>
      <c r="L60" s="51"/>
      <c r="M60" s="1428" t="s">
        <v>490</v>
      </c>
      <c r="N60" s="1429" t="s">
        <v>1332</v>
      </c>
      <c r="O60" s="1430" t="s">
        <v>1189</v>
      </c>
      <c r="P60" s="1"/>
      <c r="Q60" s="583"/>
      <c r="R60" s="273"/>
      <c r="S60" s="273"/>
      <c r="T60" s="273"/>
      <c r="U60" s="273"/>
      <c r="V60" s="273"/>
      <c r="W60" s="273"/>
    </row>
    <row r="61" spans="2:23" s="248" customFormat="1" ht="15" customHeight="1">
      <c r="B61" s="1431" t="s">
        <v>1502</v>
      </c>
      <c r="C61" s="1405"/>
      <c r="D61" s="1432">
        <v>3673.2900769230764</v>
      </c>
      <c r="E61" s="51"/>
      <c r="F61" s="1433" t="s">
        <v>498</v>
      </c>
      <c r="G61" s="1434">
        <v>1414</v>
      </c>
      <c r="H61" s="51"/>
      <c r="I61" s="1435" t="s">
        <v>514</v>
      </c>
      <c r="J61" s="1436" t="s">
        <v>1223</v>
      </c>
      <c r="K61" s="1437">
        <v>4074</v>
      </c>
      <c r="L61" s="51"/>
      <c r="M61" s="1438" t="s">
        <v>491</v>
      </c>
      <c r="N61" s="1439">
        <v>280</v>
      </c>
      <c r="O61" s="1440">
        <v>3125</v>
      </c>
      <c r="P61" s="1"/>
      <c r="Q61" s="583"/>
      <c r="R61" s="273"/>
      <c r="S61" s="273"/>
      <c r="T61" s="273"/>
      <c r="U61" s="273"/>
      <c r="V61" s="273"/>
      <c r="W61" s="273"/>
    </row>
    <row r="62" spans="2:23" s="248" customFormat="1" ht="15" customHeight="1" thickBot="1">
      <c r="B62" s="2077" t="s">
        <v>494</v>
      </c>
      <c r="C62" s="2078"/>
      <c r="D62" s="1432">
        <v>3849.4436538461537</v>
      </c>
      <c r="E62" s="51"/>
      <c r="F62" s="1433" t="s">
        <v>500</v>
      </c>
      <c r="G62" s="1443">
        <v>2785</v>
      </c>
      <c r="H62" s="51"/>
      <c r="I62" s="1431" t="s">
        <v>516</v>
      </c>
      <c r="J62" s="1444" t="s">
        <v>1170</v>
      </c>
      <c r="K62" s="1445">
        <v>8690</v>
      </c>
      <c r="L62" s="51"/>
      <c r="M62" s="1446" t="s">
        <v>492</v>
      </c>
      <c r="N62" s="1447">
        <v>315</v>
      </c>
      <c r="O62" s="1448">
        <v>4053</v>
      </c>
      <c r="P62" s="1"/>
      <c r="R62" s="273"/>
      <c r="S62" s="273"/>
      <c r="T62" s="273"/>
      <c r="U62" s="273"/>
      <c r="V62" s="273"/>
      <c r="W62" s="273"/>
    </row>
    <row r="63" spans="2:23" s="248" customFormat="1" ht="18.75" customHeight="1" thickBot="1">
      <c r="B63" s="1431" t="s">
        <v>496</v>
      </c>
      <c r="C63" s="1405"/>
      <c r="D63" s="1432">
        <v>6419.209076923076</v>
      </c>
      <c r="E63" s="51"/>
      <c r="F63" s="1433" t="s">
        <v>502</v>
      </c>
      <c r="G63" s="1443">
        <v>3078</v>
      </c>
      <c r="H63" s="51"/>
      <c r="I63" s="1431" t="s">
        <v>519</v>
      </c>
      <c r="J63" s="1444" t="s">
        <v>520</v>
      </c>
      <c r="K63" s="1445">
        <v>11690</v>
      </c>
      <c r="L63" s="51"/>
      <c r="M63" s="1449" t="s">
        <v>563</v>
      </c>
      <c r="N63" s="119"/>
      <c r="O63" s="119"/>
      <c r="P63" s="1"/>
      <c r="R63" s="273"/>
      <c r="S63" s="273"/>
      <c r="T63" s="273"/>
      <c r="U63" s="273"/>
      <c r="V63" s="273"/>
      <c r="W63" s="273"/>
    </row>
    <row r="64" spans="2:23" s="248" customFormat="1" ht="15" customHeight="1">
      <c r="B64" s="2077" t="s">
        <v>497</v>
      </c>
      <c r="C64" s="2078"/>
      <c r="D64" s="1432">
        <v>6721.568192307691</v>
      </c>
      <c r="E64" s="51"/>
      <c r="F64" s="1433" t="s">
        <v>504</v>
      </c>
      <c r="G64" s="1443">
        <v>5887</v>
      </c>
      <c r="H64" s="51"/>
      <c r="I64" s="1431" t="s">
        <v>521</v>
      </c>
      <c r="J64" s="1444" t="s">
        <v>1491</v>
      </c>
      <c r="K64" s="1445">
        <v>18260</v>
      </c>
      <c r="L64" s="51"/>
      <c r="M64" s="1450" t="s">
        <v>1205</v>
      </c>
      <c r="N64" s="1451"/>
      <c r="O64" s="1452">
        <v>530</v>
      </c>
      <c r="P64" s="1"/>
      <c r="Q64" s="564"/>
      <c r="R64" s="273"/>
      <c r="S64" s="273"/>
      <c r="T64" s="273"/>
      <c r="U64" s="273"/>
      <c r="V64" s="273"/>
      <c r="W64" s="273"/>
    </row>
    <row r="65" spans="2:23" s="248" customFormat="1" ht="15.75" customHeight="1" thickBot="1">
      <c r="B65" s="1431" t="s">
        <v>499</v>
      </c>
      <c r="C65" s="1405"/>
      <c r="D65" s="1432">
        <v>8822.98026923077</v>
      </c>
      <c r="E65" s="51"/>
      <c r="F65" s="1433" t="s">
        <v>506</v>
      </c>
      <c r="G65" s="1443">
        <v>12238</v>
      </c>
      <c r="H65" s="51"/>
      <c r="I65" s="1453" t="s">
        <v>522</v>
      </c>
      <c r="J65" s="1447" t="s">
        <v>1499</v>
      </c>
      <c r="K65" s="1454">
        <v>28170</v>
      </c>
      <c r="L65" s="51"/>
      <c r="M65" s="1455" t="s">
        <v>1206</v>
      </c>
      <c r="N65" s="1456"/>
      <c r="O65" s="1448">
        <v>590</v>
      </c>
      <c r="P65" s="1"/>
      <c r="Q65" s="564"/>
      <c r="R65" s="273"/>
      <c r="S65" s="273"/>
      <c r="T65" s="273"/>
      <c r="U65" s="273"/>
      <c r="V65" s="273"/>
      <c r="W65" s="273"/>
    </row>
    <row r="66" spans="2:23" s="248" customFormat="1" ht="21" customHeight="1" thickBot="1">
      <c r="B66" s="2077" t="s">
        <v>501</v>
      </c>
      <c r="C66" s="2078"/>
      <c r="D66" s="1432">
        <v>9312.575884615384</v>
      </c>
      <c r="E66" s="51"/>
      <c r="F66" s="1433" t="s">
        <v>508</v>
      </c>
      <c r="G66" s="1443">
        <v>17818</v>
      </c>
      <c r="H66" s="51"/>
      <c r="I66" s="1449" t="s">
        <v>1186</v>
      </c>
      <c r="J66" s="119"/>
      <c r="K66" s="119"/>
      <c r="L66" s="51"/>
      <c r="M66" s="161" t="s">
        <v>576</v>
      </c>
      <c r="N66" s="153"/>
      <c r="O66" s="153"/>
      <c r="P66" s="1"/>
      <c r="Q66" s="564"/>
      <c r="R66" s="273"/>
      <c r="S66" s="273"/>
      <c r="T66" s="273"/>
      <c r="U66" s="273"/>
      <c r="V66" s="273"/>
      <c r="W66" s="273"/>
    </row>
    <row r="67" spans="2:23" s="248" customFormat="1" ht="18" customHeight="1">
      <c r="B67" s="1431" t="s">
        <v>503</v>
      </c>
      <c r="C67" s="1405"/>
      <c r="D67" s="1432">
        <v>11202.214269230768</v>
      </c>
      <c r="E67" s="51"/>
      <c r="F67" s="1433" t="s">
        <v>1111</v>
      </c>
      <c r="G67" s="1443">
        <v>5868</v>
      </c>
      <c r="H67" s="51"/>
      <c r="I67" s="1457" t="s">
        <v>322</v>
      </c>
      <c r="J67" s="119"/>
      <c r="K67" s="119"/>
      <c r="L67" s="51"/>
      <c r="M67" s="1458" t="s">
        <v>1187</v>
      </c>
      <c r="N67" s="1459"/>
      <c r="O67" s="1460" t="s">
        <v>1203</v>
      </c>
      <c r="P67" s="1"/>
      <c r="Q67" s="564"/>
      <c r="R67" s="273"/>
      <c r="S67" s="273"/>
      <c r="T67" s="273"/>
      <c r="U67" s="273"/>
      <c r="V67" s="273"/>
      <c r="W67" s="273"/>
    </row>
    <row r="68" spans="2:23" s="248" customFormat="1" ht="13.5" customHeight="1" thickBot="1">
      <c r="B68" s="1441" t="s">
        <v>505</v>
      </c>
      <c r="C68" s="1442"/>
      <c r="D68" s="1432">
        <v>12327.056076923076</v>
      </c>
      <c r="E68" s="51"/>
      <c r="F68" s="1433" t="s">
        <v>511</v>
      </c>
      <c r="G68" s="1443">
        <v>10770</v>
      </c>
      <c r="H68" s="51"/>
      <c r="I68" s="1442" t="s">
        <v>582</v>
      </c>
      <c r="J68" s="1461"/>
      <c r="K68" s="1461"/>
      <c r="L68" s="51"/>
      <c r="M68" s="1462" t="s">
        <v>1108</v>
      </c>
      <c r="N68" s="1463"/>
      <c r="O68" s="1464">
        <v>7500</v>
      </c>
      <c r="P68" s="1"/>
      <c r="Q68" s="564"/>
      <c r="R68" s="273"/>
      <c r="S68" s="273"/>
      <c r="T68" s="273"/>
      <c r="U68" s="273"/>
      <c r="V68" s="273"/>
      <c r="W68" s="273"/>
    </row>
    <row r="69" spans="2:23" s="248" customFormat="1" ht="15.75" customHeight="1">
      <c r="B69" s="1465" t="s">
        <v>507</v>
      </c>
      <c r="C69" s="1466"/>
      <c r="D69" s="1443">
        <v>6595.138000000001</v>
      </c>
      <c r="E69" s="51"/>
      <c r="F69" s="1433" t="s">
        <v>513</v>
      </c>
      <c r="G69" s="1443">
        <v>10074</v>
      </c>
      <c r="H69" s="51"/>
      <c r="I69" s="1467" t="s">
        <v>1755</v>
      </c>
      <c r="J69" s="1468">
        <v>95</v>
      </c>
      <c r="K69" s="51"/>
      <c r="L69" s="51"/>
      <c r="M69" s="51"/>
      <c r="N69" s="51"/>
      <c r="O69" s="51"/>
      <c r="P69" s="1"/>
      <c r="Q69" s="564"/>
      <c r="R69" s="273"/>
      <c r="S69" s="273"/>
      <c r="T69" s="273"/>
      <c r="U69" s="273"/>
      <c r="V69" s="273"/>
      <c r="W69" s="273"/>
    </row>
    <row r="70" spans="2:23" s="248" customFormat="1" ht="15.75" customHeight="1" thickBot="1">
      <c r="B70" s="1469" t="s">
        <v>509</v>
      </c>
      <c r="C70" s="1470"/>
      <c r="D70" s="1443">
        <v>11448.135346153846</v>
      </c>
      <c r="E70" s="51"/>
      <c r="F70" s="1433" t="s">
        <v>515</v>
      </c>
      <c r="G70" s="1443">
        <v>14976</v>
      </c>
      <c r="H70" s="51"/>
      <c r="I70" s="1471" t="s">
        <v>1756</v>
      </c>
      <c r="J70" s="1472">
        <v>143</v>
      </c>
      <c r="K70" s="51"/>
      <c r="L70" s="51"/>
      <c r="M70" s="1473" t="s">
        <v>564</v>
      </c>
      <c r="N70" s="1474"/>
      <c r="O70" s="1292"/>
      <c r="P70" s="1"/>
      <c r="Q70" s="564"/>
      <c r="R70" s="273"/>
      <c r="S70" s="273"/>
      <c r="T70" s="273"/>
      <c r="U70" s="273"/>
      <c r="V70" s="273"/>
      <c r="W70" s="273"/>
    </row>
    <row r="71" spans="2:23" s="248" customFormat="1" ht="15.75" customHeight="1" thickBot="1">
      <c r="B71" s="1465" t="s">
        <v>1505</v>
      </c>
      <c r="C71" s="1466"/>
      <c r="D71" s="1443">
        <v>11791.855730769232</v>
      </c>
      <c r="E71" s="51"/>
      <c r="F71" s="1475" t="s">
        <v>518</v>
      </c>
      <c r="G71" s="1476">
        <v>10789</v>
      </c>
      <c r="H71" s="51"/>
      <c r="I71" s="2078" t="s">
        <v>1109</v>
      </c>
      <c r="J71" s="2078"/>
      <c r="K71" s="2078"/>
      <c r="L71" s="51"/>
      <c r="M71" s="2079" t="s">
        <v>1442</v>
      </c>
      <c r="N71" s="1477" t="s">
        <v>1633</v>
      </c>
      <c r="O71" s="1478" t="s">
        <v>1634</v>
      </c>
      <c r="P71" s="1"/>
      <c r="Q71" s="584"/>
      <c r="R71" s="273"/>
      <c r="S71" s="273"/>
      <c r="T71" s="273"/>
      <c r="U71" s="273"/>
      <c r="V71" s="273"/>
      <c r="W71" s="273"/>
    </row>
    <row r="72" spans="2:23" s="248" customFormat="1" ht="16.5" customHeight="1">
      <c r="B72" s="1469" t="s">
        <v>512</v>
      </c>
      <c r="C72" s="1470"/>
      <c r="D72" s="1443">
        <v>15750.830615384615</v>
      </c>
      <c r="E72" s="2"/>
      <c r="F72" s="1479"/>
      <c r="G72" s="1480"/>
      <c r="H72" s="51"/>
      <c r="I72" s="1467" t="s">
        <v>1755</v>
      </c>
      <c r="J72" s="1468">
        <v>84</v>
      </c>
      <c r="K72" s="51"/>
      <c r="L72" s="51"/>
      <c r="M72" s="2080"/>
      <c r="N72" s="2067" t="s">
        <v>1189</v>
      </c>
      <c r="O72" s="2068"/>
      <c r="P72" s="1"/>
      <c r="Q72" s="273"/>
      <c r="R72" s="273"/>
      <c r="S72" s="273"/>
      <c r="T72" s="273"/>
      <c r="U72" s="273"/>
      <c r="V72" s="273"/>
      <c r="W72" s="273"/>
    </row>
    <row r="73" spans="2:23" s="248" customFormat="1" ht="17.25" thickBot="1">
      <c r="B73" s="1465" t="s">
        <v>1504</v>
      </c>
      <c r="C73" s="1481"/>
      <c r="D73" s="1443">
        <v>16280.789038461538</v>
      </c>
      <c r="E73" s="2"/>
      <c r="F73" s="51"/>
      <c r="G73" s="51"/>
      <c r="H73" s="1480"/>
      <c r="I73" s="1471" t="s">
        <v>1757</v>
      </c>
      <c r="J73" s="1472">
        <v>121</v>
      </c>
      <c r="K73" s="51"/>
      <c r="L73" s="51"/>
      <c r="M73" s="1482" t="s">
        <v>702</v>
      </c>
      <c r="N73" s="1483">
        <v>27</v>
      </c>
      <c r="O73" s="1484">
        <v>30</v>
      </c>
      <c r="P73" s="1"/>
      <c r="Q73" s="273"/>
      <c r="R73" s="273"/>
      <c r="S73" s="273"/>
      <c r="T73" s="273"/>
      <c r="U73" s="273"/>
      <c r="V73" s="273"/>
      <c r="W73" s="273"/>
    </row>
    <row r="74" spans="2:23" s="248" customFormat="1" ht="17.25" thickBot="1">
      <c r="B74" s="1469" t="s">
        <v>517</v>
      </c>
      <c r="C74" s="1485"/>
      <c r="D74" s="1443">
        <v>20047.734807692308</v>
      </c>
      <c r="E74" s="1486" t="s">
        <v>1636</v>
      </c>
      <c r="F74" s="143" t="s">
        <v>1721</v>
      </c>
      <c r="G74" s="51"/>
      <c r="H74" s="115"/>
      <c r="I74" s="51"/>
      <c r="J74" s="51"/>
      <c r="K74" s="51"/>
      <c r="L74" s="51"/>
      <c r="M74" s="1487" t="s">
        <v>703</v>
      </c>
      <c r="N74" s="1488">
        <v>34</v>
      </c>
      <c r="O74" s="1489">
        <v>35</v>
      </c>
      <c r="P74" s="1"/>
      <c r="R74" s="563"/>
      <c r="S74" s="9"/>
      <c r="T74" s="9"/>
      <c r="U74" s="273"/>
      <c r="V74" s="273"/>
      <c r="W74" s="273"/>
    </row>
    <row r="75" spans="2:23" s="248" customFormat="1" ht="17.25" thickBot="1">
      <c r="B75" s="1490" t="s">
        <v>1503</v>
      </c>
      <c r="C75" s="1491"/>
      <c r="D75" s="1476">
        <v>20804.44384615385</v>
      </c>
      <c r="E75" s="2"/>
      <c r="F75" s="2119" t="s">
        <v>1188</v>
      </c>
      <c r="G75" s="2121" t="s">
        <v>1203</v>
      </c>
      <c r="H75" s="2119" t="s">
        <v>1188</v>
      </c>
      <c r="I75" s="2063" t="s">
        <v>1203</v>
      </c>
      <c r="J75" s="2128" t="s">
        <v>1188</v>
      </c>
      <c r="K75" s="2063" t="s">
        <v>1203</v>
      </c>
      <c r="L75" s="51"/>
      <c r="M75" s="1487" t="s">
        <v>1438</v>
      </c>
      <c r="N75" s="1488">
        <v>40</v>
      </c>
      <c r="O75" s="1489">
        <v>41</v>
      </c>
      <c r="P75" s="1"/>
      <c r="U75" s="273"/>
      <c r="V75" s="273"/>
      <c r="W75" s="273"/>
    </row>
    <row r="76" spans="2:23" s="248" customFormat="1" ht="15" thickBot="1">
      <c r="B76" s="51"/>
      <c r="C76" s="51"/>
      <c r="D76" s="51"/>
      <c r="E76" s="2"/>
      <c r="F76" s="2120"/>
      <c r="G76" s="2122"/>
      <c r="H76" s="2120"/>
      <c r="I76" s="2064"/>
      <c r="J76" s="2129"/>
      <c r="K76" s="2064"/>
      <c r="L76" s="51"/>
      <c r="M76" s="1492" t="s">
        <v>1439</v>
      </c>
      <c r="N76" s="1488">
        <v>53</v>
      </c>
      <c r="O76" s="1489">
        <v>56</v>
      </c>
      <c r="P76" s="1"/>
      <c r="U76" s="273"/>
      <c r="V76" s="273"/>
      <c r="W76" s="273"/>
    </row>
    <row r="77" spans="2:23" s="248" customFormat="1" ht="15">
      <c r="B77" s="1421" t="s">
        <v>1635</v>
      </c>
      <c r="C77" s="115"/>
      <c r="D77" s="51"/>
      <c r="E77" s="2"/>
      <c r="F77" s="1493" t="s">
        <v>456</v>
      </c>
      <c r="G77" s="56">
        <v>626</v>
      </c>
      <c r="H77" s="1493" t="s">
        <v>433</v>
      </c>
      <c r="I77" s="1494">
        <v>2000</v>
      </c>
      <c r="J77" s="316" t="s">
        <v>1475</v>
      </c>
      <c r="K77" s="1494">
        <v>2953</v>
      </c>
      <c r="L77" s="1495"/>
      <c r="M77" s="1492" t="s">
        <v>1440</v>
      </c>
      <c r="N77" s="1488">
        <v>67</v>
      </c>
      <c r="O77" s="1489">
        <v>70</v>
      </c>
      <c r="P77" s="1"/>
      <c r="U77" s="273"/>
      <c r="V77" s="273"/>
      <c r="W77" s="273"/>
    </row>
    <row r="78" spans="2:23" s="248" customFormat="1" ht="15.75" thickBot="1">
      <c r="B78" s="1496" t="s">
        <v>1637</v>
      </c>
      <c r="C78" s="1396"/>
      <c r="D78" s="51"/>
      <c r="E78" s="2"/>
      <c r="F78" s="1497" t="s">
        <v>458</v>
      </c>
      <c r="G78" s="1498">
        <v>888</v>
      </c>
      <c r="H78" s="1497" t="s">
        <v>434</v>
      </c>
      <c r="I78" s="1499">
        <v>2211</v>
      </c>
      <c r="J78" s="1500" t="s">
        <v>1479</v>
      </c>
      <c r="K78" s="1499">
        <v>5000</v>
      </c>
      <c r="L78" s="1495"/>
      <c r="M78" s="1492" t="s">
        <v>1441</v>
      </c>
      <c r="N78" s="1488">
        <v>81</v>
      </c>
      <c r="O78" s="1489">
        <v>84</v>
      </c>
      <c r="P78" s="1"/>
      <c r="U78" s="273"/>
      <c r="V78" s="273"/>
      <c r="W78" s="273"/>
    </row>
    <row r="79" spans="2:23" s="248" customFormat="1" ht="15" thickBot="1">
      <c r="B79" s="2056" t="s">
        <v>578</v>
      </c>
      <c r="C79" s="2058" t="s">
        <v>579</v>
      </c>
      <c r="D79" s="51"/>
      <c r="E79" s="51"/>
      <c r="F79" s="1497" t="s">
        <v>425</v>
      </c>
      <c r="G79" s="1498">
        <v>1000</v>
      </c>
      <c r="H79" s="1497" t="s">
        <v>1729</v>
      </c>
      <c r="I79" s="1499">
        <v>5270</v>
      </c>
      <c r="J79" s="1500" t="s">
        <v>443</v>
      </c>
      <c r="K79" s="1499">
        <v>3605</v>
      </c>
      <c r="L79" s="51"/>
      <c r="M79" s="1501" t="s">
        <v>704</v>
      </c>
      <c r="N79" s="1502">
        <v>107</v>
      </c>
      <c r="O79" s="1503">
        <v>110</v>
      </c>
      <c r="P79" s="257"/>
      <c r="Q79" s="273"/>
      <c r="R79" s="273"/>
      <c r="S79" s="273"/>
      <c r="T79" s="273"/>
      <c r="U79" s="273"/>
      <c r="V79" s="273"/>
      <c r="W79" s="273"/>
    </row>
    <row r="80" spans="2:23" s="248" customFormat="1" ht="12.75">
      <c r="B80" s="2057"/>
      <c r="C80" s="2059"/>
      <c r="D80" s="51"/>
      <c r="E80" s="51"/>
      <c r="F80" s="1497" t="s">
        <v>461</v>
      </c>
      <c r="G80" s="1498">
        <v>1268</v>
      </c>
      <c r="H80" s="1497" t="s">
        <v>437</v>
      </c>
      <c r="I80" s="1499">
        <v>2339</v>
      </c>
      <c r="J80" s="1500" t="s">
        <v>1484</v>
      </c>
      <c r="K80" s="1499">
        <v>6141</v>
      </c>
      <c r="L80" s="51"/>
      <c r="M80" s="257"/>
      <c r="N80" s="51"/>
      <c r="O80" s="51"/>
      <c r="P80" s="257"/>
      <c r="Q80" s="273"/>
      <c r="R80" s="273"/>
      <c r="S80" s="273"/>
      <c r="T80" s="273"/>
      <c r="U80" s="273"/>
      <c r="V80" s="273"/>
      <c r="W80" s="273"/>
    </row>
    <row r="81" spans="2:23" s="248" customFormat="1" ht="14.25">
      <c r="B81" s="1504" t="s">
        <v>482</v>
      </c>
      <c r="C81" s="1505">
        <v>517</v>
      </c>
      <c r="D81" s="51"/>
      <c r="E81" s="2"/>
      <c r="F81" s="1497" t="s">
        <v>463</v>
      </c>
      <c r="G81" s="1498">
        <v>1431</v>
      </c>
      <c r="H81" s="1497" t="s">
        <v>1472</v>
      </c>
      <c r="I81" s="1499">
        <v>2582</v>
      </c>
      <c r="J81" s="1500" t="s">
        <v>1728</v>
      </c>
      <c r="K81" s="1499">
        <v>7413</v>
      </c>
      <c r="L81" s="51"/>
      <c r="M81" s="51"/>
      <c r="N81" s="51"/>
      <c r="O81" s="51"/>
      <c r="P81" s="1"/>
      <c r="U81" s="273"/>
      <c r="V81" s="273"/>
      <c r="W81" s="273"/>
    </row>
    <row r="82" spans="2:23" s="248" customFormat="1" ht="15" thickBot="1">
      <c r="B82" s="1506" t="s">
        <v>481</v>
      </c>
      <c r="C82" s="1507">
        <v>697</v>
      </c>
      <c r="D82" s="51"/>
      <c r="E82" s="51"/>
      <c r="F82" s="1497" t="s">
        <v>1725</v>
      </c>
      <c r="G82" s="1498">
        <v>2877</v>
      </c>
      <c r="H82" s="1497" t="s">
        <v>1722</v>
      </c>
      <c r="I82" s="1499">
        <v>4370</v>
      </c>
      <c r="J82" s="1500" t="s">
        <v>1493</v>
      </c>
      <c r="K82" s="1499">
        <v>7400</v>
      </c>
      <c r="L82" s="51"/>
      <c r="M82" s="51"/>
      <c r="N82" s="51"/>
      <c r="O82" s="51"/>
      <c r="P82" s="257"/>
      <c r="Q82" s="273"/>
      <c r="R82" s="273"/>
      <c r="S82" s="273"/>
      <c r="T82" s="273"/>
      <c r="U82" s="273"/>
      <c r="V82" s="273"/>
      <c r="W82" s="273"/>
    </row>
    <row r="83" spans="2:23" s="248" customFormat="1" ht="14.25">
      <c r="B83" s="1389"/>
      <c r="C83" s="1389"/>
      <c r="D83" s="51"/>
      <c r="E83" s="51"/>
      <c r="F83" s="1497" t="s">
        <v>1726</v>
      </c>
      <c r="G83" s="1498">
        <v>3440</v>
      </c>
      <c r="H83" s="1497" t="s">
        <v>1723</v>
      </c>
      <c r="I83" s="1499">
        <v>5262</v>
      </c>
      <c r="J83" s="1500" t="s">
        <v>1494</v>
      </c>
      <c r="K83" s="1499">
        <v>10465</v>
      </c>
      <c r="L83" s="51"/>
      <c r="M83" s="51"/>
      <c r="N83" s="51"/>
      <c r="O83" s="51"/>
      <c r="P83" s="257"/>
      <c r="Q83" s="273"/>
      <c r="R83" s="273"/>
      <c r="S83" s="273"/>
      <c r="T83" s="273"/>
      <c r="U83" s="273"/>
      <c r="V83" s="273"/>
      <c r="W83" s="273"/>
    </row>
    <row r="84" spans="2:23" s="248" customFormat="1" ht="15" thickBot="1">
      <c r="B84" s="1389"/>
      <c r="C84" s="1389"/>
      <c r="D84" s="51"/>
      <c r="E84" s="51"/>
      <c r="F84" s="1508" t="s">
        <v>1727</v>
      </c>
      <c r="G84" s="1509">
        <v>1393</v>
      </c>
      <c r="H84" s="1508" t="s">
        <v>1724</v>
      </c>
      <c r="I84" s="1510">
        <v>6156</v>
      </c>
      <c r="J84" s="1511"/>
      <c r="K84" s="1512"/>
      <c r="L84" s="51"/>
      <c r="M84" s="51"/>
      <c r="N84" s="51"/>
      <c r="O84" s="51"/>
      <c r="P84" s="257"/>
      <c r="Q84" s="273"/>
      <c r="R84" s="273"/>
      <c r="S84" s="273"/>
      <c r="T84" s="273"/>
      <c r="U84" s="273"/>
      <c r="V84" s="273"/>
      <c r="W84" s="273"/>
    </row>
    <row r="85" spans="2:23" s="248" customFormat="1" ht="21">
      <c r="B85" s="51"/>
      <c r="C85" s="51"/>
      <c r="D85" s="51"/>
      <c r="E85" s="51"/>
      <c r="F85" s="51"/>
      <c r="G85" s="51"/>
      <c r="H85" s="480" t="s">
        <v>1638</v>
      </c>
      <c r="I85" s="255"/>
      <c r="J85" s="51"/>
      <c r="K85" s="51"/>
      <c r="L85" s="51"/>
      <c r="M85" s="51"/>
      <c r="N85" s="51"/>
      <c r="O85" s="51"/>
      <c r="P85" s="257"/>
      <c r="Q85" s="273"/>
      <c r="R85" s="273"/>
      <c r="S85" s="273"/>
      <c r="T85" s="273"/>
      <c r="U85" s="273"/>
      <c r="V85" s="273"/>
      <c r="W85" s="273"/>
    </row>
    <row r="86" spans="2:23" s="248" customFormat="1" ht="15.75">
      <c r="B86" s="1513" t="s">
        <v>1734</v>
      </c>
      <c r="C86" s="1514"/>
      <c r="D86" s="1514"/>
      <c r="E86" s="1514"/>
      <c r="F86" s="2"/>
      <c r="G86" s="2"/>
      <c r="H86" s="1"/>
      <c r="I86" s="2"/>
      <c r="J86" s="2"/>
      <c r="K86" s="2"/>
      <c r="L86" s="2"/>
      <c r="M86" s="51"/>
      <c r="N86" s="51"/>
      <c r="O86" s="51"/>
      <c r="P86" s="1"/>
      <c r="U86" s="273"/>
      <c r="V86" s="273"/>
      <c r="W86" s="273"/>
    </row>
    <row r="87" spans="2:23" s="248" customFormat="1" ht="16.5" thickBot="1">
      <c r="B87" s="1515" t="s">
        <v>1733</v>
      </c>
      <c r="C87" s="1496"/>
      <c r="D87" s="1496"/>
      <c r="E87" s="1516"/>
      <c r="F87" s="2"/>
      <c r="G87" s="1421" t="s">
        <v>1639</v>
      </c>
      <c r="H87" s="119"/>
      <c r="I87" s="119"/>
      <c r="J87" s="119"/>
      <c r="K87" s="119"/>
      <c r="L87" s="119"/>
      <c r="M87" s="1"/>
      <c r="N87" s="1421" t="s">
        <v>1207</v>
      </c>
      <c r="O87" s="121"/>
      <c r="P87" s="1"/>
      <c r="S87" s="9"/>
      <c r="T87" s="9"/>
      <c r="U87" s="273"/>
      <c r="V87" s="273"/>
      <c r="W87" s="273"/>
    </row>
    <row r="88" spans="2:23" s="248" customFormat="1" ht="43.5" thickBot="1">
      <c r="B88" s="1517" t="s">
        <v>1265</v>
      </c>
      <c r="C88" s="1518" t="s">
        <v>1187</v>
      </c>
      <c r="D88" s="1519" t="s">
        <v>575</v>
      </c>
      <c r="E88" s="1520" t="s">
        <v>1203</v>
      </c>
      <c r="F88" s="2"/>
      <c r="G88" s="2052" t="s">
        <v>574</v>
      </c>
      <c r="H88" s="2052" t="s">
        <v>573</v>
      </c>
      <c r="I88" s="2061" t="s">
        <v>1188</v>
      </c>
      <c r="J88" s="2062"/>
      <c r="K88" s="2061" t="s">
        <v>1203</v>
      </c>
      <c r="L88" s="2062"/>
      <c r="M88" s="1"/>
      <c r="N88" s="1521" t="s">
        <v>1197</v>
      </c>
      <c r="O88" s="1520" t="s">
        <v>1198</v>
      </c>
      <c r="P88" s="1"/>
      <c r="Q88" s="273"/>
      <c r="R88" s="273"/>
      <c r="S88" s="273"/>
      <c r="T88" s="273"/>
      <c r="U88" s="273"/>
      <c r="V88" s="273"/>
      <c r="W88" s="273"/>
    </row>
    <row r="89" spans="1:23" s="248" customFormat="1" ht="16.5" customHeight="1">
      <c r="A89" s="576"/>
      <c r="B89" s="1522" t="s">
        <v>1735</v>
      </c>
      <c r="C89" s="1523" t="s">
        <v>568</v>
      </c>
      <c r="D89" s="1439">
        <v>2</v>
      </c>
      <c r="E89" s="1524">
        <v>1260</v>
      </c>
      <c r="F89" s="1525"/>
      <c r="G89" s="2060"/>
      <c r="H89" s="2060"/>
      <c r="I89" s="2052" t="s">
        <v>1110</v>
      </c>
      <c r="J89" s="2054" t="s">
        <v>1111</v>
      </c>
      <c r="K89" s="2052" t="s">
        <v>1112</v>
      </c>
      <c r="L89" s="2054" t="s">
        <v>1640</v>
      </c>
      <c r="M89" s="1"/>
      <c r="N89" s="1526" t="s">
        <v>1199</v>
      </c>
      <c r="O89" s="1527">
        <v>2341.641923076923</v>
      </c>
      <c r="P89" s="1"/>
      <c r="Q89" s="273"/>
      <c r="R89" s="273"/>
      <c r="S89" s="273"/>
      <c r="T89" s="273"/>
      <c r="U89" s="273"/>
      <c r="V89" s="273"/>
      <c r="W89" s="273"/>
    </row>
    <row r="90" spans="2:23" s="248" customFormat="1" ht="15.75" thickBot="1">
      <c r="B90" s="1528" t="s">
        <v>1736</v>
      </c>
      <c r="C90" s="1529" t="s">
        <v>1229</v>
      </c>
      <c r="D90" s="1444">
        <v>4</v>
      </c>
      <c r="E90" s="1530">
        <v>1670</v>
      </c>
      <c r="F90" s="1525"/>
      <c r="G90" s="2053"/>
      <c r="H90" s="2053"/>
      <c r="I90" s="2053"/>
      <c r="J90" s="2055"/>
      <c r="K90" s="2053"/>
      <c r="L90" s="2055"/>
      <c r="M90" s="1"/>
      <c r="N90" s="1526" t="s">
        <v>1200</v>
      </c>
      <c r="O90" s="1527">
        <v>961.9927307692307</v>
      </c>
      <c r="P90" s="1"/>
      <c r="Q90" s="273"/>
      <c r="R90" s="273"/>
      <c r="S90" s="273"/>
      <c r="T90" s="273"/>
      <c r="U90" s="273"/>
      <c r="V90" s="273"/>
      <c r="W90" s="273"/>
    </row>
    <row r="91" spans="2:23" s="248" customFormat="1" ht="15">
      <c r="B91" s="1528" t="s">
        <v>1737</v>
      </c>
      <c r="C91" s="1529" t="s">
        <v>1231</v>
      </c>
      <c r="D91" s="1444">
        <v>6</v>
      </c>
      <c r="E91" s="1530">
        <v>2340</v>
      </c>
      <c r="F91" s="1525"/>
      <c r="G91" s="1531" t="s">
        <v>1113</v>
      </c>
      <c r="H91" s="1444">
        <v>10</v>
      </c>
      <c r="I91" s="1444">
        <v>825</v>
      </c>
      <c r="J91" s="1532">
        <v>1250</v>
      </c>
      <c r="K91" s="1533">
        <v>18432.315</v>
      </c>
      <c r="L91" s="1534" t="s">
        <v>546</v>
      </c>
      <c r="M91" s="1"/>
      <c r="N91" s="1526" t="s">
        <v>1201</v>
      </c>
      <c r="O91" s="1527">
        <v>828</v>
      </c>
      <c r="P91" s="1"/>
      <c r="Q91" s="273"/>
      <c r="R91" s="273"/>
      <c r="S91" s="273"/>
      <c r="T91" s="273"/>
      <c r="U91" s="273"/>
      <c r="V91" s="273"/>
      <c r="W91" s="273"/>
    </row>
    <row r="92" spans="2:23" s="248" customFormat="1" ht="15.75" thickBot="1">
      <c r="B92" s="1528" t="s">
        <v>1738</v>
      </c>
      <c r="C92" s="1529" t="s">
        <v>1232</v>
      </c>
      <c r="D92" s="1444">
        <v>9</v>
      </c>
      <c r="E92" s="1530">
        <v>2985</v>
      </c>
      <c r="F92" s="2"/>
      <c r="G92" s="1531" t="s">
        <v>1114</v>
      </c>
      <c r="H92" s="1535">
        <v>20</v>
      </c>
      <c r="I92" s="1444">
        <v>1652</v>
      </c>
      <c r="J92" s="1532">
        <v>1250</v>
      </c>
      <c r="K92" s="1536">
        <v>21501.204999999998</v>
      </c>
      <c r="L92" s="1534" t="s">
        <v>546</v>
      </c>
      <c r="M92" s="1"/>
      <c r="N92" s="1537" t="s">
        <v>1202</v>
      </c>
      <c r="O92" s="1538">
        <v>828</v>
      </c>
      <c r="P92" s="1"/>
      <c r="Q92" s="273"/>
      <c r="R92" s="273"/>
      <c r="S92" s="273"/>
      <c r="T92" s="273"/>
      <c r="U92" s="273"/>
      <c r="V92" s="273"/>
      <c r="W92" s="273"/>
    </row>
    <row r="93" spans="2:23" s="248" customFormat="1" ht="14.25">
      <c r="B93" s="1528" t="s">
        <v>1739</v>
      </c>
      <c r="C93" s="1529" t="s">
        <v>1233</v>
      </c>
      <c r="D93" s="1444">
        <v>12</v>
      </c>
      <c r="E93" s="1530">
        <v>4695</v>
      </c>
      <c r="F93" s="1525"/>
      <c r="G93" s="1531" t="s">
        <v>1115</v>
      </c>
      <c r="H93" s="1535">
        <v>31.5</v>
      </c>
      <c r="I93" s="1444">
        <v>1652</v>
      </c>
      <c r="J93" s="1539">
        <v>2000</v>
      </c>
      <c r="K93" s="1536">
        <v>26330.975</v>
      </c>
      <c r="L93" s="1534">
        <v>40151.1</v>
      </c>
      <c r="M93" s="1"/>
      <c r="N93" s="1"/>
      <c r="O93" s="1"/>
      <c r="P93" s="1"/>
      <c r="Q93" s="273"/>
      <c r="R93" s="273"/>
      <c r="S93" s="273"/>
      <c r="T93" s="273"/>
      <c r="U93" s="273"/>
      <c r="V93" s="273"/>
      <c r="W93" s="273"/>
    </row>
    <row r="94" spans="2:23" s="248" customFormat="1" ht="14.25">
      <c r="B94" s="1528" t="s">
        <v>1740</v>
      </c>
      <c r="C94" s="1529" t="s">
        <v>1234</v>
      </c>
      <c r="D94" s="1444">
        <v>15</v>
      </c>
      <c r="E94" s="1530">
        <v>5572.838192307691</v>
      </c>
      <c r="F94" s="1525"/>
      <c r="G94" s="1531" t="s">
        <v>1116</v>
      </c>
      <c r="H94" s="1444">
        <v>40</v>
      </c>
      <c r="I94" s="1444">
        <v>1652</v>
      </c>
      <c r="J94" s="1539">
        <v>2500</v>
      </c>
      <c r="K94" s="1536">
        <v>32077.87</v>
      </c>
      <c r="L94" s="1534">
        <v>45897.995</v>
      </c>
      <c r="M94" s="1"/>
      <c r="N94" s="1"/>
      <c r="O94" s="1"/>
      <c r="P94" s="1"/>
      <c r="Q94" s="273"/>
      <c r="R94" s="273"/>
      <c r="S94" s="273"/>
      <c r="T94" s="273"/>
      <c r="U94" s="273"/>
      <c r="V94" s="273"/>
      <c r="W94" s="273"/>
    </row>
    <row r="95" spans="2:23" s="248" customFormat="1" ht="14.25">
      <c r="B95" s="1528" t="s">
        <v>1741</v>
      </c>
      <c r="C95" s="1529" t="s">
        <v>1235</v>
      </c>
      <c r="D95" s="1444">
        <v>16</v>
      </c>
      <c r="E95" s="1530">
        <v>5766</v>
      </c>
      <c r="F95" s="2"/>
      <c r="G95" s="1531" t="s">
        <v>1117</v>
      </c>
      <c r="H95" s="1444">
        <v>63</v>
      </c>
      <c r="I95" s="1535">
        <v>3402</v>
      </c>
      <c r="J95" s="1532">
        <v>2000</v>
      </c>
      <c r="K95" s="1540">
        <v>65609.22499999999</v>
      </c>
      <c r="L95" s="1541">
        <v>79429.35</v>
      </c>
      <c r="M95" s="1"/>
      <c r="N95" s="1"/>
      <c r="O95" s="1"/>
      <c r="P95" s="1"/>
      <c r="Q95" s="273"/>
      <c r="R95" s="273"/>
      <c r="S95" s="273"/>
      <c r="T95" s="273"/>
      <c r="U95" s="273"/>
      <c r="V95" s="273"/>
      <c r="W95" s="273"/>
    </row>
    <row r="96" spans="2:23" s="248" customFormat="1" ht="15" thickBot="1">
      <c r="B96" s="1528" t="s">
        <v>1742</v>
      </c>
      <c r="C96" s="1529" t="s">
        <v>1236</v>
      </c>
      <c r="D96" s="1444">
        <v>20</v>
      </c>
      <c r="E96" s="1530">
        <v>6753</v>
      </c>
      <c r="F96" s="1"/>
      <c r="G96" s="1542" t="s">
        <v>1118</v>
      </c>
      <c r="H96" s="1447">
        <v>80</v>
      </c>
      <c r="I96" s="1447">
        <v>3402</v>
      </c>
      <c r="J96" s="1543">
        <v>2500</v>
      </c>
      <c r="K96" s="1544">
        <v>69057.61499999999</v>
      </c>
      <c r="L96" s="1545">
        <v>82877.74</v>
      </c>
      <c r="M96" s="1"/>
      <c r="N96" s="1"/>
      <c r="O96" s="1"/>
      <c r="P96" s="1"/>
      <c r="Q96" s="273"/>
      <c r="R96" s="273"/>
      <c r="S96" s="273"/>
      <c r="T96" s="273"/>
      <c r="U96" s="273"/>
      <c r="V96" s="273"/>
      <c r="W96" s="273"/>
    </row>
    <row r="97" spans="2:23" s="248" customFormat="1" ht="14.25">
      <c r="B97" s="1528" t="s">
        <v>1743</v>
      </c>
      <c r="C97" s="1529" t="s">
        <v>1246</v>
      </c>
      <c r="D97" s="1444">
        <v>24</v>
      </c>
      <c r="E97" s="1530">
        <v>8211.846923076922</v>
      </c>
      <c r="F97" s="119"/>
      <c r="G97" s="51"/>
      <c r="H97" s="122"/>
      <c r="I97" s="2"/>
      <c r="J97" s="2"/>
      <c r="K97" s="2"/>
      <c r="L97" s="2"/>
      <c r="M97" s="1"/>
      <c r="N97" s="1"/>
      <c r="O97" s="1"/>
      <c r="P97" s="1"/>
      <c r="Q97" s="273"/>
      <c r="R97" s="273"/>
      <c r="S97" s="273"/>
      <c r="T97" s="273"/>
      <c r="U97" s="273"/>
      <c r="V97" s="273"/>
      <c r="W97" s="273"/>
    </row>
    <row r="98" spans="2:23" s="248" customFormat="1" ht="15" thickBot="1">
      <c r="B98" s="1546" t="s">
        <v>1744</v>
      </c>
      <c r="C98" s="1547" t="s">
        <v>1247</v>
      </c>
      <c r="D98" s="1447">
        <v>25</v>
      </c>
      <c r="E98" s="1548">
        <v>8799</v>
      </c>
      <c r="F98" s="119"/>
      <c r="G98" s="119"/>
      <c r="H98" s="122"/>
      <c r="I98" s="2"/>
      <c r="J98" s="2"/>
      <c r="K98" s="2"/>
      <c r="L98" s="2"/>
      <c r="M98" s="1"/>
      <c r="N98" s="1"/>
      <c r="O98" s="1"/>
      <c r="P98" s="1"/>
      <c r="Q98" s="273"/>
      <c r="R98" s="273"/>
      <c r="S98" s="273"/>
      <c r="T98" s="273"/>
      <c r="U98" s="273"/>
      <c r="V98" s="273"/>
      <c r="W98" s="273"/>
    </row>
    <row r="99" spans="2:16" ht="12">
      <c r="B99" s="51"/>
      <c r="C99" s="51"/>
      <c r="D99" s="51"/>
      <c r="E99" s="51"/>
      <c r="F99" s="51"/>
      <c r="G99" s="51"/>
      <c r="H99" s="257"/>
      <c r="I99" s="255"/>
      <c r="K99" s="51"/>
      <c r="L99" s="51"/>
      <c r="M99" s="257"/>
      <c r="N99" s="51"/>
      <c r="O99" s="51"/>
      <c r="P99" s="257"/>
    </row>
    <row r="100" spans="2:16" ht="12">
      <c r="B100" s="51"/>
      <c r="C100" s="51"/>
      <c r="D100" s="51"/>
      <c r="E100" s="51"/>
      <c r="F100" s="51"/>
      <c r="G100" s="51"/>
      <c r="H100" s="257"/>
      <c r="I100" s="255"/>
      <c r="K100" s="51"/>
      <c r="L100" s="51"/>
      <c r="M100" s="257"/>
      <c r="N100" s="51"/>
      <c r="O100" s="51"/>
      <c r="P100" s="257"/>
    </row>
    <row r="101" spans="2:16" ht="12">
      <c r="B101" s="51"/>
      <c r="C101" s="51"/>
      <c r="D101" s="51"/>
      <c r="E101" s="51"/>
      <c r="F101" s="51"/>
      <c r="G101" s="51"/>
      <c r="H101" s="257"/>
      <c r="I101" s="255"/>
      <c r="K101" s="51"/>
      <c r="L101" s="51"/>
      <c r="M101" s="257"/>
      <c r="N101" s="51"/>
      <c r="O101" s="51"/>
      <c r="P101" s="257"/>
    </row>
    <row r="102" spans="2:16" ht="12">
      <c r="B102" s="51"/>
      <c r="C102" s="51"/>
      <c r="D102" s="51"/>
      <c r="E102" s="51"/>
      <c r="F102" s="51"/>
      <c r="G102" s="51"/>
      <c r="H102" s="257"/>
      <c r="I102" s="255"/>
      <c r="K102" s="51"/>
      <c r="L102" s="51"/>
      <c r="M102" s="257"/>
      <c r="N102" s="51"/>
      <c r="O102" s="51"/>
      <c r="P102" s="257"/>
    </row>
    <row r="103" spans="2:16" ht="12">
      <c r="B103" s="51"/>
      <c r="C103" s="51"/>
      <c r="D103" s="51"/>
      <c r="E103" s="51"/>
      <c r="F103" s="51"/>
      <c r="G103" s="51"/>
      <c r="H103" s="257"/>
      <c r="I103" s="255"/>
      <c r="K103" s="51"/>
      <c r="L103" s="51"/>
      <c r="M103" s="257"/>
      <c r="N103" s="51"/>
      <c r="O103" s="51"/>
      <c r="P103" s="257"/>
    </row>
    <row r="104" spans="2:16" ht="12">
      <c r="B104" s="51"/>
      <c r="C104" s="51"/>
      <c r="D104" s="51"/>
      <c r="E104" s="51"/>
      <c r="F104" s="51"/>
      <c r="G104" s="51"/>
      <c r="H104" s="257"/>
      <c r="I104" s="255"/>
      <c r="K104" s="51"/>
      <c r="L104" s="51"/>
      <c r="M104" s="257"/>
      <c r="N104" s="51"/>
      <c r="O104" s="51"/>
      <c r="P104" s="257"/>
    </row>
    <row r="105" ht="12">
      <c r="J105" s="248"/>
    </row>
    <row r="106" ht="12">
      <c r="J106" s="248"/>
    </row>
    <row r="107" ht="12">
      <c r="J107" s="248"/>
    </row>
    <row r="108" ht="12">
      <c r="J108" s="248"/>
    </row>
    <row r="109" ht="12">
      <c r="J109" s="248"/>
    </row>
    <row r="110" ht="12">
      <c r="J110" s="248"/>
    </row>
    <row r="111" ht="12">
      <c r="J111" s="248"/>
    </row>
    <row r="112" ht="12">
      <c r="J112" s="248"/>
    </row>
    <row r="113" ht="12">
      <c r="J113" s="248"/>
    </row>
    <row r="114" ht="12">
      <c r="J114" s="248"/>
    </row>
    <row r="115" ht="12">
      <c r="J115" s="248"/>
    </row>
    <row r="116" ht="12">
      <c r="J116" s="248"/>
    </row>
    <row r="117" ht="12">
      <c r="J117" s="248"/>
    </row>
    <row r="118" ht="12">
      <c r="J118" s="248"/>
    </row>
    <row r="119" ht="12">
      <c r="J119" s="248"/>
    </row>
    <row r="120" ht="12">
      <c r="J120" s="248"/>
    </row>
    <row r="121" ht="12">
      <c r="J121" s="248"/>
    </row>
    <row r="122" ht="12">
      <c r="J122" s="248"/>
    </row>
    <row r="123" ht="12">
      <c r="J123" s="248"/>
    </row>
    <row r="124" ht="12">
      <c r="J124" s="248"/>
    </row>
    <row r="125" ht="12">
      <c r="J125" s="248"/>
    </row>
    <row r="126" ht="12">
      <c r="J126" s="248"/>
    </row>
    <row r="127" ht="12">
      <c r="J127" s="248"/>
    </row>
    <row r="128" ht="12">
      <c r="J128" s="248"/>
    </row>
    <row r="129" ht="12">
      <c r="J129" s="248"/>
    </row>
    <row r="130" ht="12">
      <c r="J130" s="248"/>
    </row>
    <row r="131" ht="12">
      <c r="J131" s="248"/>
    </row>
    <row r="132" ht="12">
      <c r="J132" s="248"/>
    </row>
    <row r="133" ht="12">
      <c r="J133" s="248"/>
    </row>
    <row r="134" ht="12">
      <c r="J134" s="248"/>
    </row>
    <row r="135" ht="12">
      <c r="J135" s="248"/>
    </row>
    <row r="136" ht="12">
      <c r="J136" s="248"/>
    </row>
    <row r="137" ht="12">
      <c r="J137" s="248"/>
    </row>
    <row r="138" ht="12">
      <c r="J138" s="248"/>
    </row>
    <row r="139" ht="12">
      <c r="J139" s="248"/>
    </row>
    <row r="140" ht="12">
      <c r="J140" s="248"/>
    </row>
    <row r="141" ht="12">
      <c r="J141" s="248"/>
    </row>
    <row r="142" ht="12">
      <c r="J142" s="248"/>
    </row>
    <row r="143" ht="12">
      <c r="J143" s="248"/>
    </row>
    <row r="144" ht="12">
      <c r="J144" s="248"/>
    </row>
    <row r="145" ht="12">
      <c r="J145" s="248"/>
    </row>
    <row r="146" ht="12">
      <c r="J146" s="248"/>
    </row>
    <row r="147" ht="12">
      <c r="J147" s="248"/>
    </row>
    <row r="148" ht="12">
      <c r="J148" s="248"/>
    </row>
    <row r="149" ht="12">
      <c r="J149" s="248"/>
    </row>
    <row r="150" ht="12">
      <c r="J150" s="248"/>
    </row>
    <row r="151" ht="12">
      <c r="J151" s="248"/>
    </row>
    <row r="152" ht="12">
      <c r="J152" s="248"/>
    </row>
    <row r="153" ht="12">
      <c r="J153" s="248"/>
    </row>
    <row r="154" ht="12">
      <c r="J154" s="248"/>
    </row>
    <row r="155" ht="12">
      <c r="J155" s="248"/>
    </row>
    <row r="156" ht="12">
      <c r="J156" s="248"/>
    </row>
    <row r="157" ht="12">
      <c r="J157" s="248"/>
    </row>
    <row r="158" ht="12">
      <c r="J158" s="248"/>
    </row>
    <row r="159" ht="12">
      <c r="J159" s="248"/>
    </row>
    <row r="160" ht="12">
      <c r="J160" s="248"/>
    </row>
    <row r="161" ht="12">
      <c r="J161" s="248"/>
    </row>
    <row r="162" ht="12">
      <c r="J162" s="248"/>
    </row>
    <row r="163" ht="12">
      <c r="J163" s="248"/>
    </row>
    <row r="164" ht="12">
      <c r="J164" s="248"/>
    </row>
    <row r="165" ht="12">
      <c r="J165" s="248"/>
    </row>
    <row r="166" ht="12">
      <c r="J166" s="248"/>
    </row>
    <row r="167" ht="12">
      <c r="J167" s="248"/>
    </row>
    <row r="168" ht="12">
      <c r="J168" s="248"/>
    </row>
    <row r="169" ht="12">
      <c r="J169" s="248"/>
    </row>
    <row r="170" ht="12">
      <c r="J170" s="248"/>
    </row>
    <row r="171" ht="12">
      <c r="J171" s="248"/>
    </row>
    <row r="172" ht="12">
      <c r="J172" s="248"/>
    </row>
    <row r="173" ht="12">
      <c r="J173" s="248"/>
    </row>
    <row r="174" ht="12">
      <c r="J174" s="248"/>
    </row>
    <row r="175" ht="12">
      <c r="J175" s="248"/>
    </row>
    <row r="176" ht="12">
      <c r="J176" s="248"/>
    </row>
    <row r="177" ht="12">
      <c r="J177" s="248"/>
    </row>
    <row r="178" ht="12">
      <c r="J178" s="248"/>
    </row>
    <row r="179" ht="12">
      <c r="J179" s="248"/>
    </row>
    <row r="180" ht="12">
      <c r="J180" s="248"/>
    </row>
    <row r="181" ht="12">
      <c r="J181" s="248"/>
    </row>
    <row r="182" ht="12">
      <c r="J182" s="248"/>
    </row>
    <row r="183" ht="12">
      <c r="J183" s="248"/>
    </row>
    <row r="184" ht="12">
      <c r="J184" s="248"/>
    </row>
    <row r="185" ht="12">
      <c r="J185" s="248"/>
    </row>
    <row r="186" ht="12">
      <c r="J186" s="248"/>
    </row>
    <row r="187" ht="12">
      <c r="J187" s="248"/>
    </row>
    <row r="188" ht="12">
      <c r="J188" s="248"/>
    </row>
    <row r="189" ht="12">
      <c r="J189" s="248"/>
    </row>
    <row r="190" ht="12">
      <c r="J190" s="248"/>
    </row>
    <row r="191" ht="12">
      <c r="J191" s="248"/>
    </row>
    <row r="192" ht="12">
      <c r="J192" s="248"/>
    </row>
    <row r="193" ht="12">
      <c r="J193" s="248"/>
    </row>
    <row r="194" ht="12">
      <c r="J194" s="248"/>
    </row>
    <row r="195" ht="12">
      <c r="J195" s="248"/>
    </row>
    <row r="196" ht="12">
      <c r="J196" s="248"/>
    </row>
    <row r="197" ht="12">
      <c r="J197" s="248"/>
    </row>
    <row r="198" ht="12">
      <c r="J198" s="248"/>
    </row>
    <row r="199" ht="12">
      <c r="J199" s="248"/>
    </row>
    <row r="200" ht="12">
      <c r="J200" s="248"/>
    </row>
    <row r="201" ht="12">
      <c r="J201" s="248"/>
    </row>
    <row r="202" ht="12">
      <c r="J202" s="248"/>
    </row>
    <row r="203" ht="12">
      <c r="J203" s="248"/>
    </row>
    <row r="204" ht="12">
      <c r="J204" s="248"/>
    </row>
    <row r="205" ht="12">
      <c r="J205" s="248"/>
    </row>
    <row r="206" ht="12">
      <c r="J206" s="248"/>
    </row>
    <row r="207" ht="12">
      <c r="J207" s="248"/>
    </row>
    <row r="208" ht="12">
      <c r="J208" s="248"/>
    </row>
    <row r="209" ht="12">
      <c r="J209" s="248"/>
    </row>
    <row r="210" ht="12">
      <c r="J210" s="248"/>
    </row>
    <row r="211" ht="12">
      <c r="J211" s="248"/>
    </row>
    <row r="212" ht="12">
      <c r="J212" s="248"/>
    </row>
    <row r="213" ht="12">
      <c r="J213" s="248"/>
    </row>
    <row r="214" ht="12">
      <c r="J214" s="248"/>
    </row>
    <row r="215" ht="12">
      <c r="J215" s="248"/>
    </row>
    <row r="216" ht="12">
      <c r="J216" s="248"/>
    </row>
    <row r="217" ht="12">
      <c r="J217" s="248"/>
    </row>
    <row r="218" ht="12">
      <c r="J218" s="248"/>
    </row>
    <row r="219" ht="12">
      <c r="J219" s="248"/>
    </row>
    <row r="220" ht="12">
      <c r="J220" s="248"/>
    </row>
    <row r="221" ht="12">
      <c r="J221" s="248"/>
    </row>
    <row r="222" ht="12">
      <c r="J222" s="248"/>
    </row>
    <row r="223" ht="12">
      <c r="J223" s="248"/>
    </row>
    <row r="224" ht="12">
      <c r="J224" s="248"/>
    </row>
    <row r="225" ht="12">
      <c r="J225" s="248"/>
    </row>
    <row r="226" ht="12">
      <c r="J226" s="248"/>
    </row>
    <row r="227" ht="12">
      <c r="J227" s="248"/>
    </row>
    <row r="228" ht="12">
      <c r="J228" s="248"/>
    </row>
    <row r="229" ht="12">
      <c r="J229" s="248"/>
    </row>
    <row r="230" ht="12">
      <c r="J230" s="248"/>
    </row>
    <row r="231" ht="12">
      <c r="J231" s="248"/>
    </row>
    <row r="232" ht="12">
      <c r="J232" s="248"/>
    </row>
    <row r="233" ht="12">
      <c r="J233" s="248"/>
    </row>
    <row r="234" ht="12">
      <c r="J234" s="248"/>
    </row>
    <row r="235" ht="12">
      <c r="J235" s="248"/>
    </row>
    <row r="236" ht="12">
      <c r="J236" s="248"/>
    </row>
    <row r="237" ht="12">
      <c r="J237" s="248"/>
    </row>
    <row r="238" ht="12">
      <c r="J238" s="248"/>
    </row>
    <row r="239" ht="12">
      <c r="J239" s="248"/>
    </row>
    <row r="240" ht="12">
      <c r="J240" s="248"/>
    </row>
    <row r="241" ht="12">
      <c r="J241" s="248"/>
    </row>
    <row r="242" ht="12">
      <c r="J242" s="248"/>
    </row>
    <row r="243" ht="12">
      <c r="J243" s="248"/>
    </row>
    <row r="244" ht="12">
      <c r="J244" s="248"/>
    </row>
    <row r="245" ht="12">
      <c r="J245" s="248"/>
    </row>
    <row r="246" ht="12">
      <c r="J246" s="248"/>
    </row>
    <row r="247" ht="12">
      <c r="J247" s="248"/>
    </row>
    <row r="248" ht="12">
      <c r="J248" s="248"/>
    </row>
    <row r="249" ht="12">
      <c r="J249" s="248"/>
    </row>
    <row r="250" ht="12">
      <c r="J250" s="248"/>
    </row>
    <row r="251" ht="12">
      <c r="J251" s="248"/>
    </row>
    <row r="252" ht="12">
      <c r="J252" s="248"/>
    </row>
    <row r="253" ht="12">
      <c r="J253" s="248"/>
    </row>
    <row r="254" ht="12">
      <c r="J254" s="248"/>
    </row>
    <row r="255" ht="12">
      <c r="J255" s="248"/>
    </row>
    <row r="256" ht="12">
      <c r="J256" s="248"/>
    </row>
    <row r="257" ht="12">
      <c r="J257" s="248"/>
    </row>
    <row r="258" ht="12">
      <c r="J258" s="248"/>
    </row>
    <row r="259" ht="12">
      <c r="J259" s="248"/>
    </row>
    <row r="260" ht="12">
      <c r="J260" s="248"/>
    </row>
    <row r="261" ht="12">
      <c r="J261" s="248"/>
    </row>
    <row r="262" ht="12">
      <c r="J262" s="248"/>
    </row>
    <row r="263" ht="12">
      <c r="J263" s="248"/>
    </row>
    <row r="264" ht="12">
      <c r="J264" s="248"/>
    </row>
    <row r="265" ht="12">
      <c r="J265" s="248"/>
    </row>
    <row r="266" ht="12">
      <c r="J266" s="248"/>
    </row>
  </sheetData>
  <sheetProtection password="CF62" sheet="1"/>
  <mergeCells count="53">
    <mergeCell ref="F75:F76"/>
    <mergeCell ref="G75:G76"/>
    <mergeCell ref="H75:H76"/>
    <mergeCell ref="G40:J40"/>
    <mergeCell ref="G52:J52"/>
    <mergeCell ref="G53:I53"/>
    <mergeCell ref="G54:I54"/>
    <mergeCell ref="G41:J41"/>
    <mergeCell ref="I75:I76"/>
    <mergeCell ref="J75:J76"/>
    <mergeCell ref="B12:B14"/>
    <mergeCell ref="B40:B43"/>
    <mergeCell ref="C40:E40"/>
    <mergeCell ref="C42:C43"/>
    <mergeCell ref="D42:E42"/>
    <mergeCell ref="C12:E12"/>
    <mergeCell ref="C41:E41"/>
    <mergeCell ref="C13:E13"/>
    <mergeCell ref="I42:J42"/>
    <mergeCell ref="O40:O41"/>
    <mergeCell ref="G42:H42"/>
    <mergeCell ref="O13:O14"/>
    <mergeCell ref="N13:N14"/>
    <mergeCell ref="L42:N42"/>
    <mergeCell ref="M13:M14"/>
    <mergeCell ref="L40:N41"/>
    <mergeCell ref="B60:C60"/>
    <mergeCell ref="B62:C62"/>
    <mergeCell ref="B66:C66"/>
    <mergeCell ref="B64:C64"/>
    <mergeCell ref="E59:H59"/>
    <mergeCell ref="M71:M72"/>
    <mergeCell ref="I71:K71"/>
    <mergeCell ref="K75:K76"/>
    <mergeCell ref="F12:F13"/>
    <mergeCell ref="N72:O72"/>
    <mergeCell ref="L55:M56"/>
    <mergeCell ref="N45:O45"/>
    <mergeCell ref="K48:L53"/>
    <mergeCell ref="L13:L14"/>
    <mergeCell ref="H12:H13"/>
    <mergeCell ref="N47:O47"/>
    <mergeCell ref="N46:O46"/>
    <mergeCell ref="I89:I90"/>
    <mergeCell ref="J89:J90"/>
    <mergeCell ref="K89:K90"/>
    <mergeCell ref="L89:L90"/>
    <mergeCell ref="B79:B80"/>
    <mergeCell ref="C79:C80"/>
    <mergeCell ref="G88:G90"/>
    <mergeCell ref="H88:H90"/>
    <mergeCell ref="I88:J88"/>
    <mergeCell ref="K88:L88"/>
  </mergeCells>
  <printOptions gridLines="1"/>
  <pageMargins left="0.42" right="0.2755905511811024" top="0.2362204724409449" bottom="0.2755905511811024" header="0.15748031496062992" footer="0.1968503937007874"/>
  <pageSetup horizontalDpi="300" verticalDpi="300" orientation="portrait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5"/>
  <sheetViews>
    <sheetView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1.25" style="32" customWidth="1"/>
    <col min="2" max="2" width="9.75390625" style="32" customWidth="1"/>
    <col min="3" max="3" width="11.625" style="32" customWidth="1"/>
    <col min="4" max="4" width="15.25390625" style="32" customWidth="1"/>
    <col min="5" max="5" width="10.875" style="32" customWidth="1"/>
    <col min="6" max="6" width="14.625" style="32" customWidth="1"/>
    <col min="7" max="7" width="10.625" style="32" customWidth="1"/>
    <col min="8" max="8" width="22.125" style="32" bestFit="1" customWidth="1"/>
    <col min="9" max="9" width="12.25390625" style="32" customWidth="1"/>
    <col min="10" max="10" width="11.875" style="32" customWidth="1"/>
    <col min="11" max="11" width="14.00390625" style="32" customWidth="1"/>
    <col min="12" max="12" width="8.75390625" style="1" customWidth="1"/>
    <col min="13" max="13" width="1.37890625" style="1" customWidth="1"/>
    <col min="14" max="16384" width="8.875" style="32" customWidth="1"/>
  </cols>
  <sheetData>
    <row r="1" spans="1:11" ht="15" customHeight="1">
      <c r="A1" s="1"/>
      <c r="B1" s="42"/>
      <c r="C1" s="1"/>
      <c r="D1" s="1"/>
      <c r="E1" s="1"/>
      <c r="F1" s="1"/>
      <c r="G1" s="1"/>
      <c r="H1" s="1"/>
      <c r="I1" s="1820"/>
      <c r="J1" s="96"/>
      <c r="K1" s="297" t="s">
        <v>1819</v>
      </c>
    </row>
    <row r="2" spans="1:12" ht="15" customHeight="1">
      <c r="A2" s="1"/>
      <c r="B2" s="67"/>
      <c r="C2" s="31"/>
      <c r="D2" s="1"/>
      <c r="E2" s="1"/>
      <c r="F2" s="1"/>
      <c r="G2" s="1"/>
      <c r="H2" s="1"/>
      <c r="I2" s="1215"/>
      <c r="J2" s="90"/>
      <c r="K2" s="1"/>
      <c r="L2" s="96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31"/>
      <c r="K3" s="1"/>
    </row>
    <row r="4" spans="1:11" ht="24.75" customHeight="1">
      <c r="A4" s="1"/>
      <c r="B4" s="1"/>
      <c r="C4" s="1"/>
      <c r="D4" s="1"/>
      <c r="E4" s="1"/>
      <c r="F4" s="1"/>
      <c r="G4" s="1"/>
      <c r="H4" s="1"/>
      <c r="I4" s="1"/>
      <c r="J4" s="31"/>
      <c r="K4" s="124" t="s">
        <v>1759</v>
      </c>
    </row>
    <row r="5" spans="1:13" s="9" customFormat="1" ht="17.25" customHeight="1">
      <c r="A5" s="1951"/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2"/>
    </row>
    <row r="6" spans="1:11" ht="23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1" customFormat="1" ht="16.5" customHeight="1" thickBot="1">
      <c r="A7" s="55"/>
      <c r="B7" s="2130" t="s">
        <v>1332</v>
      </c>
      <c r="C7" s="2132" t="s">
        <v>215</v>
      </c>
      <c r="D7" s="2133"/>
      <c r="E7" s="2140" t="s">
        <v>219</v>
      </c>
      <c r="F7" s="2141"/>
      <c r="G7" s="2141"/>
      <c r="H7" s="2141"/>
      <c r="I7" s="2141"/>
      <c r="J7" s="2141"/>
      <c r="K7" s="2142"/>
    </row>
    <row r="8" spans="1:13" s="530" customFormat="1" ht="51.75" customHeight="1" thickBot="1">
      <c r="A8" s="528"/>
      <c r="B8" s="2131"/>
      <c r="C8" s="2134"/>
      <c r="D8" s="2135"/>
      <c r="E8" s="2136" t="s">
        <v>1658</v>
      </c>
      <c r="F8" s="2137"/>
      <c r="G8" s="2136" t="s">
        <v>1659</v>
      </c>
      <c r="H8" s="2137"/>
      <c r="I8" s="2138" t="s">
        <v>1660</v>
      </c>
      <c r="J8" s="2139"/>
      <c r="K8" s="1798" t="s">
        <v>220</v>
      </c>
      <c r="M8" s="529"/>
    </row>
    <row r="9" spans="1:13" s="474" customFormat="1" ht="13.5" customHeight="1" thickBot="1">
      <c r="A9" s="531"/>
      <c r="B9" s="1799" t="s">
        <v>1333</v>
      </c>
      <c r="C9" s="1800" t="s">
        <v>1265</v>
      </c>
      <c r="D9" s="1801" t="s">
        <v>1404</v>
      </c>
      <c r="E9" s="1802" t="s">
        <v>1265</v>
      </c>
      <c r="F9" s="1801" t="s">
        <v>1404</v>
      </c>
      <c r="G9" s="1802" t="s">
        <v>1265</v>
      </c>
      <c r="H9" s="1801" t="s">
        <v>1404</v>
      </c>
      <c r="I9" s="1803" t="s">
        <v>1265</v>
      </c>
      <c r="J9" s="1804" t="s">
        <v>1404</v>
      </c>
      <c r="K9" s="536"/>
      <c r="M9" s="53"/>
    </row>
    <row r="10" spans="1:13" s="585" customFormat="1" ht="12.75" customHeight="1">
      <c r="A10" s="531"/>
      <c r="B10" s="1805">
        <v>200</v>
      </c>
      <c r="C10" s="1806" t="s">
        <v>1678</v>
      </c>
      <c r="D10" s="1807">
        <v>2603</v>
      </c>
      <c r="E10" s="1808" t="s">
        <v>221</v>
      </c>
      <c r="F10" s="1809">
        <v>1867</v>
      </c>
      <c r="G10" s="1808" t="s">
        <v>222</v>
      </c>
      <c r="H10" s="1809">
        <v>2405.7</v>
      </c>
      <c r="I10" s="1808" t="s">
        <v>223</v>
      </c>
      <c r="J10" s="1810">
        <v>9990</v>
      </c>
      <c r="K10" s="2063" t="s">
        <v>224</v>
      </c>
      <c r="L10" s="474"/>
      <c r="M10" s="11"/>
    </row>
    <row r="11" spans="1:13" s="585" customFormat="1" ht="12.75">
      <c r="A11" s="531"/>
      <c r="B11" s="1805">
        <v>250</v>
      </c>
      <c r="C11" s="1811" t="s">
        <v>1679</v>
      </c>
      <c r="D11" s="1812">
        <v>2672</v>
      </c>
      <c r="E11" s="1813" t="s">
        <v>225</v>
      </c>
      <c r="F11" s="1812">
        <v>1906</v>
      </c>
      <c r="G11" s="1813" t="s">
        <v>226</v>
      </c>
      <c r="H11" s="1812">
        <v>2455.2</v>
      </c>
      <c r="I11" s="1813" t="s">
        <v>227</v>
      </c>
      <c r="J11" s="1814">
        <v>10036</v>
      </c>
      <c r="K11" s="2143"/>
      <c r="L11" s="474"/>
      <c r="M11" s="248"/>
    </row>
    <row r="12" spans="1:13" s="585" customFormat="1" ht="12.75">
      <c r="A12" s="531"/>
      <c r="B12" s="1805">
        <v>280</v>
      </c>
      <c r="C12" s="1811" t="s">
        <v>1680</v>
      </c>
      <c r="D12" s="1812">
        <v>2755</v>
      </c>
      <c r="E12" s="1813" t="s">
        <v>228</v>
      </c>
      <c r="F12" s="1812">
        <v>1956</v>
      </c>
      <c r="G12" s="1813" t="s">
        <v>229</v>
      </c>
      <c r="H12" s="1812">
        <v>2525.6</v>
      </c>
      <c r="I12" s="1813" t="s">
        <v>230</v>
      </c>
      <c r="J12" s="1814">
        <v>10095</v>
      </c>
      <c r="K12" s="2143"/>
      <c r="L12" s="474"/>
      <c r="M12" s="248"/>
    </row>
    <row r="13" spans="1:13" s="585" customFormat="1" ht="12.75">
      <c r="A13" s="531"/>
      <c r="B13" s="1805">
        <v>315</v>
      </c>
      <c r="C13" s="1811" t="s">
        <v>1681</v>
      </c>
      <c r="D13" s="1812">
        <v>2826</v>
      </c>
      <c r="E13" s="1813" t="s">
        <v>234</v>
      </c>
      <c r="F13" s="1812">
        <v>2007</v>
      </c>
      <c r="G13" s="1813" t="s">
        <v>235</v>
      </c>
      <c r="H13" s="1812">
        <v>2588.3</v>
      </c>
      <c r="I13" s="1813" t="s">
        <v>236</v>
      </c>
      <c r="J13" s="1814">
        <v>10146</v>
      </c>
      <c r="K13" s="2143" t="s">
        <v>237</v>
      </c>
      <c r="L13" s="474"/>
      <c r="M13" s="11"/>
    </row>
    <row r="14" spans="1:13" s="585" customFormat="1" ht="12.75">
      <c r="A14" s="531"/>
      <c r="B14" s="1805">
        <v>400</v>
      </c>
      <c r="C14" s="1811" t="s">
        <v>1682</v>
      </c>
      <c r="D14" s="1812">
        <v>4155</v>
      </c>
      <c r="E14" s="1813" t="s">
        <v>238</v>
      </c>
      <c r="F14" s="1812">
        <v>2534</v>
      </c>
      <c r="G14" s="1813" t="s">
        <v>239</v>
      </c>
      <c r="H14" s="1812">
        <v>3269.2</v>
      </c>
      <c r="I14" s="1813" t="s">
        <v>240</v>
      </c>
      <c r="J14" s="1814">
        <v>10718</v>
      </c>
      <c r="K14" s="2143"/>
      <c r="L14" s="474"/>
      <c r="M14" s="11"/>
    </row>
    <row r="15" spans="1:13" s="585" customFormat="1" ht="12.75">
      <c r="A15" s="531"/>
      <c r="B15" s="1805">
        <v>450</v>
      </c>
      <c r="C15" s="1811" t="s">
        <v>1683</v>
      </c>
      <c r="D15" s="1812">
        <v>4308</v>
      </c>
      <c r="E15" s="1813" t="s">
        <v>241</v>
      </c>
      <c r="F15" s="1812">
        <v>2672</v>
      </c>
      <c r="G15" s="1813" t="s">
        <v>242</v>
      </c>
      <c r="H15" s="1812">
        <v>3439.7</v>
      </c>
      <c r="I15" s="1813" t="s">
        <v>243</v>
      </c>
      <c r="J15" s="1814">
        <v>10865</v>
      </c>
      <c r="K15" s="2143"/>
      <c r="L15" s="474"/>
      <c r="M15" s="248"/>
    </row>
    <row r="16" spans="1:17" s="585" customFormat="1" ht="12.75">
      <c r="A16" s="531"/>
      <c r="B16" s="1805">
        <v>500</v>
      </c>
      <c r="C16" s="1811" t="s">
        <v>1684</v>
      </c>
      <c r="D16" s="1812">
        <v>4702</v>
      </c>
      <c r="E16" s="1813" t="s">
        <v>244</v>
      </c>
      <c r="F16" s="1812">
        <v>2712</v>
      </c>
      <c r="G16" s="1813" t="s">
        <v>245</v>
      </c>
      <c r="H16" s="1812">
        <v>3659.7</v>
      </c>
      <c r="I16" s="1813" t="s">
        <v>246</v>
      </c>
      <c r="J16" s="1814">
        <v>10937</v>
      </c>
      <c r="K16" s="2143"/>
      <c r="L16" s="474"/>
      <c r="M16" s="2144"/>
      <c r="N16" s="2144"/>
      <c r="O16" s="2144"/>
      <c r="P16" s="2144"/>
      <c r="Q16" s="2144"/>
    </row>
    <row r="17" spans="1:17" s="585" customFormat="1" ht="12.75">
      <c r="A17" s="531"/>
      <c r="B17" s="1805">
        <v>630</v>
      </c>
      <c r="C17" s="1811" t="s">
        <v>1685</v>
      </c>
      <c r="D17" s="1812">
        <v>7372.730769230769</v>
      </c>
      <c r="E17" s="1813" t="s">
        <v>247</v>
      </c>
      <c r="F17" s="1812">
        <v>3229.433076923076</v>
      </c>
      <c r="G17" s="1813" t="s">
        <v>248</v>
      </c>
      <c r="H17" s="1812">
        <v>3935.8</v>
      </c>
      <c r="I17" s="1813" t="s">
        <v>249</v>
      </c>
      <c r="J17" s="1814">
        <v>11961</v>
      </c>
      <c r="K17" s="2143"/>
      <c r="L17" s="474"/>
      <c r="M17" s="2144"/>
      <c r="N17" s="2144"/>
      <c r="O17" s="2144"/>
      <c r="P17" s="2144"/>
      <c r="Q17" s="2144"/>
    </row>
    <row r="18" spans="1:17" s="585" customFormat="1" ht="12.75">
      <c r="A18" s="531"/>
      <c r="B18" s="1805">
        <v>710</v>
      </c>
      <c r="C18" s="1811" t="s">
        <v>1686</v>
      </c>
      <c r="D18" s="1812">
        <v>7890.115384615384</v>
      </c>
      <c r="E18" s="1813" t="s">
        <v>250</v>
      </c>
      <c r="F18" s="1812">
        <v>3947.281538461538</v>
      </c>
      <c r="G18" s="1813" t="s">
        <v>251</v>
      </c>
      <c r="H18" s="1812">
        <v>4516.6</v>
      </c>
      <c r="I18" s="1813" t="s">
        <v>252</v>
      </c>
      <c r="J18" s="1814">
        <v>12128</v>
      </c>
      <c r="K18" s="2143"/>
      <c r="L18" s="474"/>
      <c r="M18" s="2144"/>
      <c r="N18" s="2144"/>
      <c r="O18" s="2144"/>
      <c r="P18" s="2144"/>
      <c r="Q18" s="2144"/>
    </row>
    <row r="19" spans="1:17" s="585" customFormat="1" ht="12.75">
      <c r="A19" s="531"/>
      <c r="B19" s="1805">
        <v>800</v>
      </c>
      <c r="C19" s="1811" t="s">
        <v>1687</v>
      </c>
      <c r="D19" s="1812">
        <v>8459.692307692307</v>
      </c>
      <c r="E19" s="1813" t="s">
        <v>253</v>
      </c>
      <c r="F19" s="1812">
        <v>4609.170769230769</v>
      </c>
      <c r="G19" s="1813" t="s">
        <v>254</v>
      </c>
      <c r="H19" s="1812">
        <v>4516.6</v>
      </c>
      <c r="I19" s="1813" t="s">
        <v>255</v>
      </c>
      <c r="J19" s="1814">
        <v>14798</v>
      </c>
      <c r="K19" s="2143" t="s">
        <v>256</v>
      </c>
      <c r="L19" s="474"/>
      <c r="M19" s="2144"/>
      <c r="N19" s="2144"/>
      <c r="O19" s="2144"/>
      <c r="P19" s="2144"/>
      <c r="Q19" s="2144"/>
    </row>
    <row r="20" spans="1:17" s="585" customFormat="1" ht="12.75">
      <c r="A20" s="531"/>
      <c r="B20" s="1805">
        <v>900</v>
      </c>
      <c r="C20" s="1811" t="s">
        <v>1688</v>
      </c>
      <c r="D20" s="1812">
        <v>10592.769230769229</v>
      </c>
      <c r="E20" s="1813" t="s">
        <v>257</v>
      </c>
      <c r="F20" s="1812">
        <v>5545.160384615384</v>
      </c>
      <c r="G20" s="1813" t="s">
        <v>258</v>
      </c>
      <c r="H20" s="1812">
        <v>5451.6</v>
      </c>
      <c r="I20" s="1813" t="s">
        <v>259</v>
      </c>
      <c r="J20" s="1814">
        <v>15150</v>
      </c>
      <c r="K20" s="2143"/>
      <c r="L20" s="474"/>
      <c r="M20" s="159"/>
      <c r="N20" s="586"/>
      <c r="O20" s="586"/>
      <c r="P20" s="586"/>
      <c r="Q20" s="586"/>
    </row>
    <row r="21" spans="1:13" s="585" customFormat="1" ht="12.75">
      <c r="A21" s="531"/>
      <c r="B21" s="1805">
        <v>1000</v>
      </c>
      <c r="C21" s="1811" t="s">
        <v>1689</v>
      </c>
      <c r="D21" s="1812">
        <v>12957.307692307691</v>
      </c>
      <c r="E21" s="1813" t="s">
        <v>260</v>
      </c>
      <c r="F21" s="1812">
        <v>6282.932692307692</v>
      </c>
      <c r="G21" s="1813" t="s">
        <v>261</v>
      </c>
      <c r="H21" s="1812">
        <v>5973</v>
      </c>
      <c r="I21" s="1813" t="s">
        <v>262</v>
      </c>
      <c r="J21" s="1814">
        <v>16151</v>
      </c>
      <c r="K21" s="2143"/>
      <c r="L21" s="474"/>
      <c r="M21" s="587"/>
    </row>
    <row r="22" spans="1:12" s="585" customFormat="1" ht="13.5" thickBot="1">
      <c r="A22" s="531"/>
      <c r="B22" s="1815">
        <v>1250</v>
      </c>
      <c r="C22" s="1816" t="s">
        <v>1690</v>
      </c>
      <c r="D22" s="1817">
        <v>14482.230769230768</v>
      </c>
      <c r="E22" s="1818" t="s">
        <v>263</v>
      </c>
      <c r="F22" s="1817">
        <v>8417.008076923077</v>
      </c>
      <c r="G22" s="1818" t="s">
        <v>264</v>
      </c>
      <c r="H22" s="1817">
        <v>5948.8</v>
      </c>
      <c r="I22" s="1818" t="s">
        <v>262</v>
      </c>
      <c r="J22" s="1819">
        <v>16555</v>
      </c>
      <c r="K22" s="2064"/>
      <c r="L22" s="474"/>
    </row>
    <row r="23" spans="1:12" s="585" customFormat="1" ht="12.75">
      <c r="A23" s="531"/>
      <c r="B23" s="1794"/>
      <c r="C23" s="1795"/>
      <c r="D23" s="1796"/>
      <c r="E23" s="1796"/>
      <c r="F23" s="1796"/>
      <c r="G23" s="1796"/>
      <c r="H23" s="1796"/>
      <c r="I23" s="1796"/>
      <c r="J23" s="1796"/>
      <c r="K23" s="1797"/>
      <c r="L23" s="474"/>
    </row>
    <row r="24" spans="1:12" s="585" customFormat="1" ht="12.75">
      <c r="A24" s="531"/>
      <c r="B24" s="1794"/>
      <c r="C24" s="1795"/>
      <c r="D24" s="1796"/>
      <c r="E24" s="1796"/>
      <c r="F24" s="1796"/>
      <c r="G24" s="1796"/>
      <c r="H24" s="1796"/>
      <c r="I24" s="1796"/>
      <c r="J24" s="1796"/>
      <c r="K24" s="1797"/>
      <c r="L24" s="474"/>
    </row>
    <row r="25" spans="1:12" s="585" customFormat="1" ht="12.75">
      <c r="A25" s="531"/>
      <c r="B25" s="1794"/>
      <c r="C25" s="1795"/>
      <c r="D25" s="1796"/>
      <c r="E25" s="1796"/>
      <c r="F25" s="1796"/>
      <c r="G25" s="1796"/>
      <c r="H25" s="1796"/>
      <c r="I25" s="1796"/>
      <c r="J25" s="1796"/>
      <c r="K25" s="1797"/>
      <c r="L25" s="474"/>
    </row>
    <row r="26" spans="1:12" s="585" customFormat="1" ht="12.75">
      <c r="A26" s="531"/>
      <c r="B26" s="1794"/>
      <c r="C26" s="1795"/>
      <c r="D26" s="1796"/>
      <c r="E26" s="1796"/>
      <c r="F26" s="1796"/>
      <c r="G26" s="1796"/>
      <c r="H26" s="1796"/>
      <c r="I26" s="1796"/>
      <c r="J26" s="1796"/>
      <c r="K26" s="1797"/>
      <c r="L26" s="474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6" s="160" customFormat="1" ht="13.5" customHeight="1">
      <c r="A28" s="1951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59"/>
      <c r="N28" s="159"/>
      <c r="O28" s="159"/>
      <c r="P28" s="159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</sheetData>
  <sheetProtection password="CF62" sheet="1"/>
  <mergeCells count="12">
    <mergeCell ref="M16:Q19"/>
    <mergeCell ref="K19:K22"/>
    <mergeCell ref="K13:K18"/>
    <mergeCell ref="A5:L5"/>
    <mergeCell ref="A28:L28"/>
    <mergeCell ref="B7:B8"/>
    <mergeCell ref="C7:D8"/>
    <mergeCell ref="G8:H8"/>
    <mergeCell ref="I8:J8"/>
    <mergeCell ref="E7:K7"/>
    <mergeCell ref="E8:F8"/>
    <mergeCell ref="K10:K12"/>
  </mergeCells>
  <printOptions gridLines="1" horizontalCentered="1"/>
  <pageMargins left="0.74" right="0.64" top="0.3937007874015748" bottom="0.3937007874015748" header="0.15748031496062992" footer="0.1968503937007874"/>
  <pageSetup horizontalDpi="300" verticalDpi="3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.37890625" style="2" customWidth="1"/>
    <col min="2" max="2" width="12.25390625" style="0" customWidth="1"/>
    <col min="3" max="3" width="13.00390625" style="0" customWidth="1"/>
    <col min="4" max="4" width="12.625" style="0" customWidth="1"/>
    <col min="5" max="5" width="11.625" style="0" customWidth="1"/>
    <col min="6" max="6" width="14.375" style="0" customWidth="1"/>
    <col min="7" max="7" width="13.875" style="0" customWidth="1"/>
    <col min="8" max="8" width="14.25390625" style="0" customWidth="1"/>
    <col min="9" max="9" width="12.625" style="0" customWidth="1"/>
    <col min="10" max="10" width="1.37890625" style="2" customWidth="1"/>
  </cols>
  <sheetData>
    <row r="1" spans="2:11" ht="16.5" customHeight="1">
      <c r="B1" s="2"/>
      <c r="C1" s="2"/>
      <c r="D1" s="2"/>
      <c r="E1" s="2"/>
      <c r="F1" s="2"/>
      <c r="G1" s="2"/>
      <c r="H1" s="102"/>
      <c r="I1" s="297" t="s">
        <v>1820</v>
      </c>
      <c r="K1" s="2"/>
    </row>
    <row r="2" spans="2:11" ht="12" customHeight="1">
      <c r="B2" s="42"/>
      <c r="C2" s="2"/>
      <c r="D2" s="2"/>
      <c r="E2" s="2"/>
      <c r="F2" s="2"/>
      <c r="G2" s="2"/>
      <c r="H2" s="102"/>
      <c r="I2" s="103"/>
      <c r="K2" s="2"/>
    </row>
    <row r="3" spans="2:11" ht="12.75">
      <c r="B3" s="2"/>
      <c r="C3" s="2"/>
      <c r="D3" s="2"/>
      <c r="E3" s="2"/>
      <c r="F3" s="2"/>
      <c r="G3" s="2"/>
      <c r="H3" s="2"/>
      <c r="I3" s="2"/>
      <c r="K3" s="2"/>
    </row>
    <row r="4" spans="2:11" ht="13.5" customHeight="1">
      <c r="B4" s="2"/>
      <c r="C4" s="2"/>
      <c r="D4" s="2"/>
      <c r="E4" s="2"/>
      <c r="F4" s="2"/>
      <c r="G4" s="2"/>
      <c r="H4" s="2"/>
      <c r="I4" s="124" t="s">
        <v>1753</v>
      </c>
      <c r="K4" s="2"/>
    </row>
    <row r="5" spans="1:11" s="9" customFormat="1" ht="17.25" customHeight="1">
      <c r="A5" s="2160"/>
      <c r="B5" s="2160"/>
      <c r="C5" s="2160"/>
      <c r="D5" s="2160"/>
      <c r="E5" s="2160"/>
      <c r="F5" s="2160"/>
      <c r="G5" s="2160"/>
      <c r="H5" s="2160"/>
      <c r="I5" s="2160"/>
      <c r="J5" s="2"/>
      <c r="K5" s="2"/>
    </row>
    <row r="6" spans="1:9" s="2" customFormat="1" ht="9.75" customHeight="1" thickBot="1">
      <c r="A6" s="126"/>
      <c r="B6" s="126"/>
      <c r="C6" s="126"/>
      <c r="D6" s="126"/>
      <c r="E6" s="2161"/>
      <c r="F6" s="2161"/>
      <c r="G6" s="126"/>
      <c r="H6" s="126"/>
      <c r="I6" s="126"/>
    </row>
    <row r="7" spans="1:9" s="9" customFormat="1" ht="18.75" customHeight="1" thickBot="1">
      <c r="A7" s="93"/>
      <c r="B7" s="2145" t="s">
        <v>1188</v>
      </c>
      <c r="C7" s="2154" t="s">
        <v>937</v>
      </c>
      <c r="D7" s="2155"/>
      <c r="E7" s="2155"/>
      <c r="F7" s="2155"/>
      <c r="G7" s="2155"/>
      <c r="H7" s="2155"/>
      <c r="I7" s="2156"/>
    </row>
    <row r="8" spans="1:9" s="9" customFormat="1" ht="11.25" customHeight="1" thickBot="1">
      <c r="A8" s="93"/>
      <c r="B8" s="2146"/>
      <c r="C8" s="2162" t="s">
        <v>162</v>
      </c>
      <c r="D8" s="2163"/>
      <c r="E8" s="2164"/>
      <c r="F8" s="2150" t="s">
        <v>163</v>
      </c>
      <c r="G8" s="2151"/>
      <c r="H8" s="2151"/>
      <c r="I8" s="2152"/>
    </row>
    <row r="9" spans="1:9" s="9" customFormat="1" ht="14.25" customHeight="1" thickBot="1">
      <c r="A9" s="93"/>
      <c r="B9" s="2146"/>
      <c r="C9" s="2148" t="s">
        <v>1187</v>
      </c>
      <c r="D9" s="2149"/>
      <c r="E9" s="2145" t="s">
        <v>1198</v>
      </c>
      <c r="F9" s="2148" t="s">
        <v>1187</v>
      </c>
      <c r="G9" s="2153"/>
      <c r="H9" s="2149"/>
      <c r="I9" s="2145" t="s">
        <v>1198</v>
      </c>
    </row>
    <row r="10" spans="1:12" s="9" customFormat="1" ht="18" customHeight="1" thickBot="1">
      <c r="A10" s="93"/>
      <c r="B10" s="2146"/>
      <c r="C10" s="588" t="s">
        <v>159</v>
      </c>
      <c r="D10" s="447" t="s">
        <v>160</v>
      </c>
      <c r="E10" s="2146"/>
      <c r="F10" s="2148" t="s">
        <v>159</v>
      </c>
      <c r="G10" s="2149"/>
      <c r="H10" s="589" t="s">
        <v>160</v>
      </c>
      <c r="I10" s="2146"/>
      <c r="J10" s="93"/>
      <c r="K10" s="590"/>
      <c r="L10" s="93"/>
    </row>
    <row r="11" spans="1:12" s="9" customFormat="1" ht="12.75" customHeight="1" thickBot="1">
      <c r="A11" s="93"/>
      <c r="B11" s="2147"/>
      <c r="C11" s="591" t="s">
        <v>963</v>
      </c>
      <c r="D11" s="592"/>
      <c r="E11" s="2147"/>
      <c r="F11" s="546" t="s">
        <v>964</v>
      </c>
      <c r="G11" s="591" t="s">
        <v>965</v>
      </c>
      <c r="H11" s="588"/>
      <c r="I11" s="2147"/>
      <c r="J11" s="93"/>
      <c r="K11" s="93"/>
      <c r="L11" s="93"/>
    </row>
    <row r="12" spans="1:12" s="9" customFormat="1" ht="15" customHeight="1">
      <c r="A12" s="593"/>
      <c r="B12" s="594" t="s">
        <v>1220</v>
      </c>
      <c r="C12" s="595" t="s">
        <v>938</v>
      </c>
      <c r="D12" s="377" t="s">
        <v>939</v>
      </c>
      <c r="E12" s="596">
        <v>2108</v>
      </c>
      <c r="F12" s="597" t="s">
        <v>1219</v>
      </c>
      <c r="G12" s="377"/>
      <c r="H12" s="595" t="s">
        <v>940</v>
      </c>
      <c r="I12" s="598">
        <v>3000</v>
      </c>
      <c r="J12" s="599"/>
      <c r="K12" s="599"/>
      <c r="L12" s="93"/>
    </row>
    <row r="13" spans="1:12" s="9" customFormat="1" ht="12.75">
      <c r="A13" s="93"/>
      <c r="B13" s="426" t="s">
        <v>1230</v>
      </c>
      <c r="C13" s="600" t="s">
        <v>941</v>
      </c>
      <c r="D13" s="294" t="s">
        <v>942</v>
      </c>
      <c r="E13" s="596">
        <v>2351</v>
      </c>
      <c r="F13" s="601"/>
      <c r="G13" s="294" t="s">
        <v>1346</v>
      </c>
      <c r="H13" s="600" t="s">
        <v>943</v>
      </c>
      <c r="I13" s="548">
        <v>3348</v>
      </c>
      <c r="J13" s="376"/>
      <c r="K13" s="376"/>
      <c r="L13" s="93"/>
    </row>
    <row r="14" spans="1:12" s="9" customFormat="1" ht="12.75">
      <c r="A14" s="248"/>
      <c r="B14" s="426" t="s">
        <v>944</v>
      </c>
      <c r="C14" s="600"/>
      <c r="D14" s="294" t="s">
        <v>945</v>
      </c>
      <c r="E14" s="596">
        <v>2565</v>
      </c>
      <c r="F14" s="601"/>
      <c r="G14" s="294"/>
      <c r="H14" s="600" t="s">
        <v>946</v>
      </c>
      <c r="I14" s="548">
        <v>3438</v>
      </c>
      <c r="J14" s="376"/>
      <c r="K14" s="376"/>
      <c r="L14" s="93"/>
    </row>
    <row r="15" spans="1:12" s="9" customFormat="1" ht="12.75">
      <c r="A15" s="93"/>
      <c r="B15" s="426" t="s">
        <v>1252</v>
      </c>
      <c r="C15" s="600"/>
      <c r="D15" s="294" t="s">
        <v>947</v>
      </c>
      <c r="E15" s="596">
        <v>2790</v>
      </c>
      <c r="F15" s="601"/>
      <c r="G15" s="294"/>
      <c r="H15" s="600" t="s">
        <v>948</v>
      </c>
      <c r="I15" s="548">
        <v>3708</v>
      </c>
      <c r="J15" s="376"/>
      <c r="K15" s="376"/>
      <c r="L15" s="93"/>
    </row>
    <row r="16" spans="1:12" s="9" customFormat="1" ht="12.75">
      <c r="A16" s="93"/>
      <c r="B16" s="426" t="s">
        <v>1211</v>
      </c>
      <c r="C16" s="600" t="s">
        <v>949</v>
      </c>
      <c r="D16" s="294" t="s">
        <v>950</v>
      </c>
      <c r="E16" s="596">
        <v>2835</v>
      </c>
      <c r="F16" s="601" t="s">
        <v>951</v>
      </c>
      <c r="G16" s="294" t="s">
        <v>952</v>
      </c>
      <c r="H16" s="600" t="s">
        <v>953</v>
      </c>
      <c r="I16" s="548">
        <v>3836.4</v>
      </c>
      <c r="J16" s="376"/>
      <c r="K16" s="376"/>
      <c r="L16" s="93"/>
    </row>
    <row r="17" spans="1:12" s="9" customFormat="1" ht="12.75">
      <c r="A17" s="93"/>
      <c r="B17" s="426" t="s">
        <v>1221</v>
      </c>
      <c r="C17" s="600"/>
      <c r="D17" s="294" t="s">
        <v>954</v>
      </c>
      <c r="E17" s="596">
        <v>2960</v>
      </c>
      <c r="F17" s="601" t="s">
        <v>979</v>
      </c>
      <c r="G17" s="294"/>
      <c r="H17" s="600" t="s">
        <v>980</v>
      </c>
      <c r="I17" s="548">
        <v>4272</v>
      </c>
      <c r="J17" s="376"/>
      <c r="K17" s="376"/>
      <c r="L17" s="93"/>
    </row>
    <row r="18" spans="1:12" s="9" customFormat="1" ht="12.75">
      <c r="A18" s="93"/>
      <c r="B18" s="426" t="s">
        <v>1212</v>
      </c>
      <c r="C18" s="600"/>
      <c r="D18" s="294" t="s">
        <v>981</v>
      </c>
      <c r="E18" s="596">
        <v>2995</v>
      </c>
      <c r="F18" s="601"/>
      <c r="G18" s="294"/>
      <c r="H18" s="600" t="s">
        <v>982</v>
      </c>
      <c r="I18" s="548">
        <v>4320</v>
      </c>
      <c r="J18" s="376"/>
      <c r="K18" s="376"/>
      <c r="L18" s="93"/>
    </row>
    <row r="19" spans="1:12" s="9" customFormat="1" ht="12.75">
      <c r="A19" s="93"/>
      <c r="B19" s="426" t="s">
        <v>709</v>
      </c>
      <c r="C19" s="600"/>
      <c r="D19" s="294" t="s">
        <v>983</v>
      </c>
      <c r="E19" s="596">
        <v>3090</v>
      </c>
      <c r="F19" s="601"/>
      <c r="G19" s="294" t="s">
        <v>984</v>
      </c>
      <c r="H19" s="600" t="s">
        <v>985</v>
      </c>
      <c r="I19" s="548">
        <v>4344</v>
      </c>
      <c r="J19" s="376"/>
      <c r="K19" s="376"/>
      <c r="L19" s="93"/>
    </row>
    <row r="20" spans="1:12" s="9" customFormat="1" ht="12.75">
      <c r="A20" s="93"/>
      <c r="B20" s="426" t="s">
        <v>1254</v>
      </c>
      <c r="C20" s="600"/>
      <c r="D20" s="294" t="s">
        <v>986</v>
      </c>
      <c r="E20" s="596">
        <v>3125</v>
      </c>
      <c r="F20" s="601"/>
      <c r="G20" s="294"/>
      <c r="H20" s="600" t="s">
        <v>987</v>
      </c>
      <c r="I20" s="548">
        <v>4500</v>
      </c>
      <c r="J20" s="376"/>
      <c r="K20" s="376"/>
      <c r="L20" s="93"/>
    </row>
    <row r="21" spans="1:12" s="9" customFormat="1" ht="12.75">
      <c r="A21" s="93"/>
      <c r="B21" s="426" t="s">
        <v>1213</v>
      </c>
      <c r="C21" s="600" t="s">
        <v>988</v>
      </c>
      <c r="D21" s="294" t="s">
        <v>989</v>
      </c>
      <c r="E21" s="596">
        <v>3531.15</v>
      </c>
      <c r="F21" s="601" t="s">
        <v>1222</v>
      </c>
      <c r="G21" s="294" t="s">
        <v>1347</v>
      </c>
      <c r="H21" s="600" t="s">
        <v>990</v>
      </c>
      <c r="I21" s="548">
        <v>4852.8</v>
      </c>
      <c r="J21" s="376"/>
      <c r="K21" s="376"/>
      <c r="L21" s="93"/>
    </row>
    <row r="22" spans="1:12" s="9" customFormat="1" ht="12.75">
      <c r="A22" s="93"/>
      <c r="B22" s="426" t="s">
        <v>1215</v>
      </c>
      <c r="C22" s="600"/>
      <c r="D22" s="294" t="s">
        <v>991</v>
      </c>
      <c r="E22" s="596">
        <v>3654</v>
      </c>
      <c r="F22" s="601"/>
      <c r="G22" s="294"/>
      <c r="H22" s="600" t="s">
        <v>1012</v>
      </c>
      <c r="I22" s="548">
        <v>5011.2</v>
      </c>
      <c r="J22" s="376"/>
      <c r="K22" s="376"/>
      <c r="L22" s="93"/>
    </row>
    <row r="23" spans="1:12" s="9" customFormat="1" ht="12.75">
      <c r="A23" s="93"/>
      <c r="B23" s="426" t="s">
        <v>1216</v>
      </c>
      <c r="C23" s="600"/>
      <c r="D23" s="294" t="s">
        <v>1013</v>
      </c>
      <c r="E23" s="596">
        <v>3837.75</v>
      </c>
      <c r="F23" s="601"/>
      <c r="G23" s="294"/>
      <c r="H23" s="600" t="s">
        <v>1014</v>
      </c>
      <c r="I23" s="548">
        <v>5263.2</v>
      </c>
      <c r="J23" s="376"/>
      <c r="K23" s="376"/>
      <c r="L23" s="93"/>
    </row>
    <row r="24" spans="1:12" s="9" customFormat="1" ht="12.75">
      <c r="A24" s="93"/>
      <c r="B24" s="426" t="s">
        <v>1223</v>
      </c>
      <c r="C24" s="600" t="s">
        <v>1015</v>
      </c>
      <c r="D24" s="294" t="s">
        <v>1016</v>
      </c>
      <c r="E24" s="596">
        <v>3890.25</v>
      </c>
      <c r="F24" s="601" t="s">
        <v>1017</v>
      </c>
      <c r="G24" s="294" t="s">
        <v>1018</v>
      </c>
      <c r="H24" s="600" t="s">
        <v>1019</v>
      </c>
      <c r="I24" s="548">
        <v>5418</v>
      </c>
      <c r="J24" s="376"/>
      <c r="K24" s="376"/>
      <c r="L24" s="93"/>
    </row>
    <row r="25" spans="1:12" s="9" customFormat="1" ht="12.75">
      <c r="A25" s="93"/>
      <c r="B25" s="426" t="s">
        <v>1458</v>
      </c>
      <c r="C25" s="600"/>
      <c r="D25" s="294" t="s">
        <v>1020</v>
      </c>
      <c r="E25" s="548">
        <v>4294.5</v>
      </c>
      <c r="F25" s="601"/>
      <c r="G25" s="294"/>
      <c r="H25" s="600" t="s">
        <v>1021</v>
      </c>
      <c r="I25" s="548">
        <v>5892</v>
      </c>
      <c r="J25" s="376"/>
      <c r="K25" s="376"/>
      <c r="L25" s="93"/>
    </row>
    <row r="26" spans="1:12" s="9" customFormat="1" ht="12.75">
      <c r="A26" s="93"/>
      <c r="B26" s="426" t="s">
        <v>1460</v>
      </c>
      <c r="C26" s="600"/>
      <c r="D26" s="294" t="s">
        <v>1022</v>
      </c>
      <c r="E26" s="596">
        <v>4446.75</v>
      </c>
      <c r="F26" s="601"/>
      <c r="G26" s="294"/>
      <c r="H26" s="600" t="s">
        <v>1023</v>
      </c>
      <c r="I26" s="548">
        <v>6150</v>
      </c>
      <c r="J26" s="376"/>
      <c r="K26" s="376"/>
      <c r="L26" s="93"/>
    </row>
    <row r="27" spans="1:12" s="9" customFormat="1" ht="12.75">
      <c r="A27" s="93"/>
      <c r="B27" s="426" t="s">
        <v>1217</v>
      </c>
      <c r="C27" s="600"/>
      <c r="D27" s="294" t="s">
        <v>1024</v>
      </c>
      <c r="E27" s="548">
        <v>4628.4</v>
      </c>
      <c r="F27" s="601" t="s">
        <v>1025</v>
      </c>
      <c r="G27" s="294" t="s">
        <v>1026</v>
      </c>
      <c r="H27" s="600" t="s">
        <v>1027</v>
      </c>
      <c r="I27" s="548">
        <v>6348</v>
      </c>
      <c r="J27" s="376"/>
      <c r="K27" s="376"/>
      <c r="L27" s="93"/>
    </row>
    <row r="28" spans="1:12" s="9" customFormat="1" ht="12.75">
      <c r="A28" s="93"/>
      <c r="B28" s="426" t="s">
        <v>1462</v>
      </c>
      <c r="C28" s="600"/>
      <c r="D28" s="294" t="s">
        <v>1028</v>
      </c>
      <c r="E28" s="548">
        <v>4856.25</v>
      </c>
      <c r="F28" s="601"/>
      <c r="G28" s="294"/>
      <c r="H28" s="600" t="s">
        <v>1029</v>
      </c>
      <c r="I28" s="548">
        <v>6660</v>
      </c>
      <c r="J28" s="376"/>
      <c r="K28" s="376"/>
      <c r="L28" s="93"/>
    </row>
    <row r="29" spans="1:12" s="9" customFormat="1" ht="12.75">
      <c r="A29" s="93"/>
      <c r="B29" s="426" t="s">
        <v>847</v>
      </c>
      <c r="C29" s="600"/>
      <c r="D29" s="294" t="s">
        <v>1030</v>
      </c>
      <c r="E29" s="548">
        <v>5379</v>
      </c>
      <c r="F29" s="601"/>
      <c r="G29" s="294"/>
      <c r="H29" s="600" t="s">
        <v>1031</v>
      </c>
      <c r="I29" s="548">
        <v>7041.6</v>
      </c>
      <c r="J29" s="376"/>
      <c r="K29" s="376"/>
      <c r="L29" s="93"/>
    </row>
    <row r="30" spans="1:12" s="9" customFormat="1" ht="12.75">
      <c r="A30" s="93"/>
      <c r="B30" s="426" t="s">
        <v>1218</v>
      </c>
      <c r="C30" s="600" t="s">
        <v>1032</v>
      </c>
      <c r="D30" s="294" t="s">
        <v>1033</v>
      </c>
      <c r="E30" s="548">
        <v>5485.7</v>
      </c>
      <c r="F30" s="601" t="s">
        <v>1224</v>
      </c>
      <c r="G30" s="294" t="s">
        <v>1348</v>
      </c>
      <c r="H30" s="600" t="s">
        <v>1034</v>
      </c>
      <c r="I30" s="548">
        <v>7617.6</v>
      </c>
      <c r="J30" s="376"/>
      <c r="K30" s="376"/>
      <c r="L30" s="93"/>
    </row>
    <row r="31" spans="1:12" s="9" customFormat="1" ht="13.5" thickBot="1">
      <c r="A31" s="93"/>
      <c r="B31" s="602" t="s">
        <v>1170</v>
      </c>
      <c r="C31" s="603" t="s">
        <v>1035</v>
      </c>
      <c r="D31" s="295" t="s">
        <v>1036</v>
      </c>
      <c r="E31" s="549">
        <v>5893.8</v>
      </c>
      <c r="F31" s="604" t="s">
        <v>1037</v>
      </c>
      <c r="G31" s="605" t="s">
        <v>1038</v>
      </c>
      <c r="H31" s="295" t="s">
        <v>1039</v>
      </c>
      <c r="I31" s="549">
        <v>8539.2</v>
      </c>
      <c r="J31" s="376"/>
      <c r="K31" s="376"/>
      <c r="L31" s="93"/>
    </row>
    <row r="32" spans="1:12" s="9" customFormat="1" ht="13.5" thickBot="1">
      <c r="A32" s="93"/>
      <c r="B32" s="606"/>
      <c r="C32" s="607"/>
      <c r="D32" s="599"/>
      <c r="E32" s="599"/>
      <c r="F32" s="599"/>
      <c r="G32" s="599"/>
      <c r="H32" s="599"/>
      <c r="I32" s="607"/>
      <c r="J32" s="376"/>
      <c r="K32" s="376"/>
      <c r="L32" s="93"/>
    </row>
    <row r="33" spans="1:12" s="9" customFormat="1" ht="12.75" customHeight="1" thickBot="1">
      <c r="A33" s="93"/>
      <c r="B33" s="2145" t="s">
        <v>1332</v>
      </c>
      <c r="C33" s="2154" t="s">
        <v>1040</v>
      </c>
      <c r="D33" s="2155"/>
      <c r="E33" s="2155"/>
      <c r="F33" s="2155"/>
      <c r="G33" s="2155"/>
      <c r="H33" s="2155"/>
      <c r="I33" s="2156"/>
      <c r="J33" s="93"/>
      <c r="K33" s="93"/>
      <c r="L33" s="93"/>
    </row>
    <row r="34" spans="1:12" s="9" customFormat="1" ht="24" customHeight="1" thickBot="1">
      <c r="A34" s="93"/>
      <c r="B34" s="2146"/>
      <c r="C34" s="2157" t="s">
        <v>1041</v>
      </c>
      <c r="D34" s="2158"/>
      <c r="E34" s="2159"/>
      <c r="F34" s="2150" t="s">
        <v>1042</v>
      </c>
      <c r="G34" s="2151"/>
      <c r="H34" s="2151"/>
      <c r="I34" s="2152"/>
      <c r="J34" s="93"/>
      <c r="K34" s="93"/>
      <c r="L34" s="93"/>
    </row>
    <row r="35" spans="1:12" s="9" customFormat="1" ht="13.5" customHeight="1" thickBot="1">
      <c r="A35" s="93"/>
      <c r="B35" s="2146"/>
      <c r="C35" s="2148" t="s">
        <v>1187</v>
      </c>
      <c r="D35" s="2149"/>
      <c r="E35" s="2145" t="s">
        <v>1198</v>
      </c>
      <c r="F35" s="2148" t="s">
        <v>1187</v>
      </c>
      <c r="G35" s="2153"/>
      <c r="H35" s="2149"/>
      <c r="I35" s="2145" t="s">
        <v>1198</v>
      </c>
      <c r="J35" s="93"/>
      <c r="K35" s="93"/>
      <c r="L35" s="93"/>
    </row>
    <row r="36" spans="1:10" s="9" customFormat="1" ht="12.75" customHeight="1" thickBot="1">
      <c r="A36" s="93"/>
      <c r="B36" s="2146"/>
      <c r="C36" s="608" t="s">
        <v>159</v>
      </c>
      <c r="D36" s="589" t="s">
        <v>160</v>
      </c>
      <c r="E36" s="2146"/>
      <c r="F36" s="2148" t="s">
        <v>159</v>
      </c>
      <c r="G36" s="2149"/>
      <c r="H36" s="447" t="s">
        <v>160</v>
      </c>
      <c r="I36" s="2146"/>
      <c r="J36" s="93"/>
    </row>
    <row r="37" spans="1:10" s="9" customFormat="1" ht="24.75" thickBot="1">
      <c r="A37" s="93"/>
      <c r="B37" s="2147"/>
      <c r="C37" s="591" t="s">
        <v>963</v>
      </c>
      <c r="D37" s="592"/>
      <c r="E37" s="2147"/>
      <c r="F37" s="546" t="s">
        <v>964</v>
      </c>
      <c r="G37" s="591" t="s">
        <v>965</v>
      </c>
      <c r="H37" s="588"/>
      <c r="I37" s="2147"/>
      <c r="J37" s="93"/>
    </row>
    <row r="38" spans="1:11" s="9" customFormat="1" ht="14.25" customHeight="1">
      <c r="A38" s="593"/>
      <c r="B38" s="594">
        <v>200</v>
      </c>
      <c r="C38" s="597"/>
      <c r="D38" s="377" t="s">
        <v>1043</v>
      </c>
      <c r="E38" s="609">
        <v>1685.9</v>
      </c>
      <c r="F38" s="597" t="s">
        <v>1044</v>
      </c>
      <c r="G38" s="377"/>
      <c r="H38" s="444" t="s">
        <v>1045</v>
      </c>
      <c r="I38" s="547">
        <v>2662</v>
      </c>
      <c r="J38" s="93"/>
      <c r="K38" s="93"/>
    </row>
    <row r="39" spans="1:10" s="9" customFormat="1" ht="12.75">
      <c r="A39" s="93"/>
      <c r="B39" s="553">
        <v>250</v>
      </c>
      <c r="C39" s="601" t="s">
        <v>1046</v>
      </c>
      <c r="D39" s="294" t="s">
        <v>1047</v>
      </c>
      <c r="E39" s="596">
        <v>1802.05</v>
      </c>
      <c r="F39" s="601" t="s">
        <v>1214</v>
      </c>
      <c r="G39" s="294" t="s">
        <v>1345</v>
      </c>
      <c r="H39" s="419" t="s">
        <v>1048</v>
      </c>
      <c r="I39" s="548">
        <v>2844.6</v>
      </c>
      <c r="J39" s="376"/>
    </row>
    <row r="40" spans="1:10" s="9" customFormat="1" ht="12.75">
      <c r="A40" s="93"/>
      <c r="B40" s="553">
        <v>280</v>
      </c>
      <c r="C40" s="601"/>
      <c r="D40" s="294" t="s">
        <v>1049</v>
      </c>
      <c r="E40" s="596">
        <v>1830.8</v>
      </c>
      <c r="F40" s="601"/>
      <c r="G40" s="294" t="s">
        <v>1050</v>
      </c>
      <c r="H40" s="419" t="s">
        <v>1051</v>
      </c>
      <c r="I40" s="548">
        <v>2931.5</v>
      </c>
      <c r="J40" s="376"/>
    </row>
    <row r="41" spans="1:10" s="9" customFormat="1" ht="12.75">
      <c r="A41" s="93"/>
      <c r="B41" s="553">
        <v>315</v>
      </c>
      <c r="C41" s="601" t="s">
        <v>1052</v>
      </c>
      <c r="D41" s="294" t="s">
        <v>1053</v>
      </c>
      <c r="E41" s="596">
        <v>1844.6</v>
      </c>
      <c r="F41" s="601" t="s">
        <v>1054</v>
      </c>
      <c r="G41" s="294" t="s">
        <v>1055</v>
      </c>
      <c r="H41" s="419" t="s">
        <v>1056</v>
      </c>
      <c r="I41" s="548">
        <v>3033.8</v>
      </c>
      <c r="J41" s="376"/>
    </row>
    <row r="42" spans="1:10" s="9" customFormat="1" ht="12.75">
      <c r="A42" s="93"/>
      <c r="B42" s="553">
        <v>355</v>
      </c>
      <c r="C42" s="601"/>
      <c r="D42" s="294" t="s">
        <v>1057</v>
      </c>
      <c r="E42" s="596">
        <v>2130</v>
      </c>
      <c r="F42" s="601" t="s">
        <v>1058</v>
      </c>
      <c r="G42" s="294" t="s">
        <v>1059</v>
      </c>
      <c r="H42" s="419" t="s">
        <v>1060</v>
      </c>
      <c r="I42" s="548">
        <v>3155.9</v>
      </c>
      <c r="J42" s="376"/>
    </row>
    <row r="43" spans="1:10" s="9" customFormat="1" ht="12.75">
      <c r="A43" s="93"/>
      <c r="B43" s="553">
        <v>400</v>
      </c>
      <c r="C43" s="601" t="s">
        <v>1061</v>
      </c>
      <c r="D43" s="294" t="s">
        <v>1062</v>
      </c>
      <c r="E43" s="596">
        <v>2205.6</v>
      </c>
      <c r="F43" s="601" t="s">
        <v>1063</v>
      </c>
      <c r="G43" s="294" t="s">
        <v>1064</v>
      </c>
      <c r="H43" s="419" t="s">
        <v>1065</v>
      </c>
      <c r="I43" s="548">
        <v>3232.9</v>
      </c>
      <c r="J43" s="376"/>
    </row>
    <row r="44" spans="1:10" s="9" customFormat="1" ht="12.75">
      <c r="A44" s="93"/>
      <c r="B44" s="553">
        <v>450</v>
      </c>
      <c r="C44" s="601"/>
      <c r="D44" s="294" t="s">
        <v>1066</v>
      </c>
      <c r="E44" s="596">
        <v>2382</v>
      </c>
      <c r="F44" s="601" t="s">
        <v>1067</v>
      </c>
      <c r="G44" s="294" t="s">
        <v>1068</v>
      </c>
      <c r="H44" s="419" t="s">
        <v>1069</v>
      </c>
      <c r="I44" s="548">
        <v>3292.3</v>
      </c>
      <c r="J44" s="376"/>
    </row>
    <row r="45" spans="1:10" s="9" customFormat="1" ht="14.25" customHeight="1">
      <c r="A45" s="93"/>
      <c r="B45" s="553">
        <v>500</v>
      </c>
      <c r="C45" s="601" t="s">
        <v>1070</v>
      </c>
      <c r="D45" s="294" t="s">
        <v>1071</v>
      </c>
      <c r="E45" s="596">
        <v>2479.2</v>
      </c>
      <c r="F45" s="601" t="s">
        <v>1072</v>
      </c>
      <c r="G45" s="294" t="s">
        <v>1073</v>
      </c>
      <c r="H45" s="419" t="s">
        <v>1074</v>
      </c>
      <c r="I45" s="548">
        <v>3560.7</v>
      </c>
      <c r="J45" s="376"/>
    </row>
    <row r="46" spans="1:10" s="9" customFormat="1" ht="13.5" customHeight="1">
      <c r="A46" s="93"/>
      <c r="B46" s="553">
        <v>560</v>
      </c>
      <c r="C46" s="601"/>
      <c r="D46" s="294" t="s">
        <v>1075</v>
      </c>
      <c r="E46" s="596">
        <v>2778</v>
      </c>
      <c r="F46" s="601" t="s">
        <v>1076</v>
      </c>
      <c r="G46" s="294" t="s">
        <v>1077</v>
      </c>
      <c r="H46" s="419" t="s">
        <v>1078</v>
      </c>
      <c r="I46" s="548">
        <v>3834</v>
      </c>
      <c r="J46" s="376"/>
    </row>
    <row r="47" spans="1:10" s="9" customFormat="1" ht="13.5" customHeight="1">
      <c r="A47" s="93"/>
      <c r="B47" s="553">
        <v>630</v>
      </c>
      <c r="C47" s="601" t="s">
        <v>1079</v>
      </c>
      <c r="D47" s="294" t="s">
        <v>1080</v>
      </c>
      <c r="E47" s="596">
        <v>3060</v>
      </c>
      <c r="F47" s="601" t="s">
        <v>1081</v>
      </c>
      <c r="G47" s="294" t="s">
        <v>1082</v>
      </c>
      <c r="H47" s="419" t="s">
        <v>1083</v>
      </c>
      <c r="I47" s="548">
        <v>4077.7</v>
      </c>
      <c r="J47" s="376"/>
    </row>
    <row r="48" spans="1:10" s="9" customFormat="1" ht="12.75">
      <c r="A48" s="93"/>
      <c r="B48" s="553">
        <v>710</v>
      </c>
      <c r="C48" s="601"/>
      <c r="D48" s="294" t="s">
        <v>1084</v>
      </c>
      <c r="E48" s="596">
        <v>3513</v>
      </c>
      <c r="F48" s="601" t="s">
        <v>1085</v>
      </c>
      <c r="G48" s="294" t="s">
        <v>1086</v>
      </c>
      <c r="H48" s="419" t="s">
        <v>1087</v>
      </c>
      <c r="I48" s="548">
        <v>5521.1</v>
      </c>
      <c r="J48" s="376"/>
    </row>
    <row r="49" spans="1:10" s="9" customFormat="1" ht="12.75">
      <c r="A49" s="93"/>
      <c r="B49" s="553">
        <v>800</v>
      </c>
      <c r="C49" s="601" t="s">
        <v>1088</v>
      </c>
      <c r="D49" s="294" t="s">
        <v>1089</v>
      </c>
      <c r="E49" s="596">
        <v>3651.25</v>
      </c>
      <c r="F49" s="601" t="s">
        <v>1090</v>
      </c>
      <c r="G49" s="294" t="s">
        <v>1091</v>
      </c>
      <c r="H49" s="419" t="s">
        <v>1092</v>
      </c>
      <c r="I49" s="548">
        <v>6194.5</v>
      </c>
      <c r="J49" s="376"/>
    </row>
    <row r="50" spans="1:10" s="9" customFormat="1" ht="12.75">
      <c r="A50" s="93"/>
      <c r="B50" s="553">
        <v>900</v>
      </c>
      <c r="C50" s="601"/>
      <c r="D50" s="294" t="s">
        <v>1093</v>
      </c>
      <c r="E50" s="596">
        <v>4206.25</v>
      </c>
      <c r="F50" s="601" t="s">
        <v>1094</v>
      </c>
      <c r="G50" s="294" t="s">
        <v>1095</v>
      </c>
      <c r="H50" s="419" t="s">
        <v>1096</v>
      </c>
      <c r="I50" s="548">
        <v>6916</v>
      </c>
      <c r="J50" s="376"/>
    </row>
    <row r="51" spans="1:10" s="9" customFormat="1" ht="12.75">
      <c r="A51" s="93"/>
      <c r="B51" s="553">
        <v>1000</v>
      </c>
      <c r="C51" s="601" t="s">
        <v>1097</v>
      </c>
      <c r="D51" s="294" t="s">
        <v>1098</v>
      </c>
      <c r="E51" s="596">
        <v>4471.25</v>
      </c>
      <c r="F51" s="601" t="s">
        <v>1099</v>
      </c>
      <c r="G51" s="294" t="s">
        <v>1100</v>
      </c>
      <c r="H51" s="419" t="s">
        <v>1101</v>
      </c>
      <c r="I51" s="548">
        <v>8301.8</v>
      </c>
      <c r="J51" s="376"/>
    </row>
    <row r="52" spans="1:10" s="9" customFormat="1" ht="13.5" thickBot="1">
      <c r="A52" s="93"/>
      <c r="B52" s="602">
        <v>1250</v>
      </c>
      <c r="C52" s="604" t="s">
        <v>1102</v>
      </c>
      <c r="D52" s="295" t="s">
        <v>1103</v>
      </c>
      <c r="E52" s="610">
        <v>6197.5</v>
      </c>
      <c r="F52" s="604" t="s">
        <v>1104</v>
      </c>
      <c r="G52" s="295" t="s">
        <v>1105</v>
      </c>
      <c r="H52" s="447" t="s">
        <v>1106</v>
      </c>
      <c r="I52" s="549">
        <v>8619</v>
      </c>
      <c r="J52" s="376"/>
    </row>
    <row r="53" spans="1:10" s="9" customFormat="1" ht="13.5" thickBot="1">
      <c r="A53" s="93"/>
      <c r="B53" s="611" t="s">
        <v>451</v>
      </c>
      <c r="C53" s="369"/>
      <c r="D53" s="369"/>
      <c r="E53" s="612"/>
      <c r="F53" s="376"/>
      <c r="G53" s="376"/>
      <c r="H53" s="376"/>
      <c r="I53" s="376"/>
      <c r="J53" s="376"/>
    </row>
    <row r="54" spans="1:10" s="9" customFormat="1" ht="13.5" thickBot="1">
      <c r="A54" s="93"/>
      <c r="B54" s="613" t="s">
        <v>1187</v>
      </c>
      <c r="C54" s="614" t="s">
        <v>545</v>
      </c>
      <c r="D54" s="615" t="s">
        <v>1332</v>
      </c>
      <c r="E54" s="318" t="s">
        <v>1189</v>
      </c>
      <c r="F54" s="613" t="s">
        <v>1187</v>
      </c>
      <c r="G54" s="614" t="s">
        <v>545</v>
      </c>
      <c r="H54" s="615" t="s">
        <v>1332</v>
      </c>
      <c r="I54" s="318" t="s">
        <v>1189</v>
      </c>
      <c r="J54" s="93"/>
    </row>
    <row r="55" spans="1:9" s="9" customFormat="1" ht="12.75">
      <c r="A55" s="93"/>
      <c r="B55" s="616" t="s">
        <v>540</v>
      </c>
      <c r="C55" s="192" t="s">
        <v>546</v>
      </c>
      <c r="D55" s="617">
        <v>250</v>
      </c>
      <c r="E55" s="234">
        <v>1034.8</v>
      </c>
      <c r="F55" s="616" t="s">
        <v>544</v>
      </c>
      <c r="G55" s="552" t="s">
        <v>549</v>
      </c>
      <c r="H55" s="617">
        <v>630</v>
      </c>
      <c r="I55" s="234">
        <v>3758.4</v>
      </c>
    </row>
    <row r="56" spans="1:9" s="9" customFormat="1" ht="12.75">
      <c r="A56" s="93"/>
      <c r="B56" s="616" t="s">
        <v>541</v>
      </c>
      <c r="C56" s="192" t="s">
        <v>546</v>
      </c>
      <c r="D56" s="617">
        <v>315</v>
      </c>
      <c r="E56" s="319">
        <v>1279.2</v>
      </c>
      <c r="F56" s="616" t="s">
        <v>553</v>
      </c>
      <c r="G56" s="552" t="s">
        <v>551</v>
      </c>
      <c r="H56" s="617">
        <v>800</v>
      </c>
      <c r="I56" s="234">
        <v>4818</v>
      </c>
    </row>
    <row r="57" spans="1:9" s="9" customFormat="1" ht="12.75">
      <c r="A57" s="93"/>
      <c r="B57" s="616" t="s">
        <v>542</v>
      </c>
      <c r="C57" s="552" t="s">
        <v>547</v>
      </c>
      <c r="D57" s="617">
        <v>400</v>
      </c>
      <c r="E57" s="234">
        <v>2173.2</v>
      </c>
      <c r="F57" s="616" t="s">
        <v>554</v>
      </c>
      <c r="G57" s="192" t="s">
        <v>546</v>
      </c>
      <c r="H57" s="617">
        <v>1000</v>
      </c>
      <c r="I57" s="234">
        <v>6271.2</v>
      </c>
    </row>
    <row r="58" spans="1:9" s="9" customFormat="1" ht="13.5" thickBot="1">
      <c r="A58" s="93"/>
      <c r="B58" s="618" t="s">
        <v>543</v>
      </c>
      <c r="C58" s="619" t="s">
        <v>548</v>
      </c>
      <c r="D58" s="620">
        <v>500</v>
      </c>
      <c r="E58" s="137">
        <v>2736</v>
      </c>
      <c r="F58" s="618" t="s">
        <v>555</v>
      </c>
      <c r="G58" s="619" t="s">
        <v>552</v>
      </c>
      <c r="H58" s="620">
        <v>1250</v>
      </c>
      <c r="I58" s="137">
        <v>8349.6</v>
      </c>
    </row>
    <row r="59" spans="1:9" s="9" customFormat="1" ht="13.5" thickBot="1">
      <c r="A59" s="93"/>
      <c r="B59" s="621" t="s">
        <v>561</v>
      </c>
      <c r="C59" s="93"/>
      <c r="D59" s="622"/>
      <c r="E59" s="623"/>
      <c r="F59" s="248" t="s">
        <v>1389</v>
      </c>
      <c r="G59" s="624"/>
      <c r="H59" s="376"/>
      <c r="I59" s="376"/>
    </row>
    <row r="60" spans="1:7" s="9" customFormat="1" ht="13.5" thickBot="1">
      <c r="A60" s="93"/>
      <c r="B60" s="625" t="s">
        <v>1265</v>
      </c>
      <c r="C60" s="626" t="s">
        <v>1187</v>
      </c>
      <c r="D60" s="627" t="s">
        <v>1189</v>
      </c>
      <c r="E60" s="625" t="s">
        <v>1265</v>
      </c>
      <c r="F60" s="628" t="s">
        <v>1187</v>
      </c>
      <c r="G60" s="629" t="s">
        <v>1189</v>
      </c>
    </row>
    <row r="61" spans="2:7" s="9" customFormat="1" ht="12.75">
      <c r="B61" s="630" t="s">
        <v>1364</v>
      </c>
      <c r="C61" s="631" t="s">
        <v>1365</v>
      </c>
      <c r="D61" s="632">
        <v>3541.23</v>
      </c>
      <c r="E61" s="630" t="s">
        <v>1366</v>
      </c>
      <c r="F61" s="631" t="s">
        <v>1367</v>
      </c>
      <c r="G61" s="345">
        <v>5546.64</v>
      </c>
    </row>
    <row r="62" spans="2:7" s="9" customFormat="1" ht="12.75">
      <c r="B62" s="633" t="s">
        <v>1229</v>
      </c>
      <c r="C62" s="631" t="s">
        <v>1368</v>
      </c>
      <c r="D62" s="632">
        <v>3721.41</v>
      </c>
      <c r="E62" s="633" t="s">
        <v>1229</v>
      </c>
      <c r="F62" s="631" t="s">
        <v>1369</v>
      </c>
      <c r="G62" s="346">
        <v>5656.2</v>
      </c>
    </row>
    <row r="63" spans="2:7" s="9" customFormat="1" ht="12.75">
      <c r="B63" s="633" t="s">
        <v>1231</v>
      </c>
      <c r="C63" s="631" t="s">
        <v>1370</v>
      </c>
      <c r="D63" s="632">
        <v>3810.114</v>
      </c>
      <c r="E63" s="633" t="s">
        <v>1231</v>
      </c>
      <c r="F63" s="631" t="s">
        <v>1371</v>
      </c>
      <c r="G63" s="346">
        <v>5847.6</v>
      </c>
    </row>
    <row r="64" spans="2:7" s="9" customFormat="1" ht="12.75">
      <c r="B64" s="633" t="s">
        <v>1232</v>
      </c>
      <c r="C64" s="631" t="s">
        <v>1372</v>
      </c>
      <c r="D64" s="632">
        <v>5208.588000000001</v>
      </c>
      <c r="E64" s="633" t="s">
        <v>1232</v>
      </c>
      <c r="F64" s="631" t="s">
        <v>1373</v>
      </c>
      <c r="G64" s="346">
        <v>7137.24</v>
      </c>
    </row>
    <row r="65" spans="2:7" s="9" customFormat="1" ht="12.75">
      <c r="B65" s="633" t="s">
        <v>1233</v>
      </c>
      <c r="C65" s="631" t="s">
        <v>1374</v>
      </c>
      <c r="D65" s="632">
        <v>5315.31</v>
      </c>
      <c r="E65" s="633" t="s">
        <v>1233</v>
      </c>
      <c r="F65" s="631" t="s">
        <v>1375</v>
      </c>
      <c r="G65" s="346">
        <v>7555.68</v>
      </c>
    </row>
    <row r="66" spans="2:7" s="9" customFormat="1" ht="12.75">
      <c r="B66" s="633" t="s">
        <v>1234</v>
      </c>
      <c r="C66" s="631" t="s">
        <v>1376</v>
      </c>
      <c r="D66" s="632">
        <v>5585.58</v>
      </c>
      <c r="E66" s="633" t="s">
        <v>1234</v>
      </c>
      <c r="F66" s="631" t="s">
        <v>1377</v>
      </c>
      <c r="G66" s="346">
        <v>7958.28</v>
      </c>
    </row>
    <row r="67" spans="2:7" s="9" customFormat="1" ht="12.75">
      <c r="B67" s="633" t="s">
        <v>1235</v>
      </c>
      <c r="C67" s="631" t="s">
        <v>1378</v>
      </c>
      <c r="D67" s="632">
        <v>5690.916000000001</v>
      </c>
      <c r="E67" s="633" t="s">
        <v>1235</v>
      </c>
      <c r="F67" s="631" t="s">
        <v>1379</v>
      </c>
      <c r="G67" s="346">
        <v>8292.24</v>
      </c>
    </row>
    <row r="68" spans="2:7" s="9" customFormat="1" ht="12.75">
      <c r="B68" s="633" t="s">
        <v>1236</v>
      </c>
      <c r="C68" s="631" t="s">
        <v>1380</v>
      </c>
      <c r="D68" s="632">
        <v>5847.534</v>
      </c>
      <c r="E68" s="633" t="s">
        <v>1236</v>
      </c>
      <c r="F68" s="631" t="s">
        <v>1381</v>
      </c>
      <c r="G68" s="346">
        <v>9672.52</v>
      </c>
    </row>
    <row r="69" spans="2:7" s="9" customFormat="1" ht="12.75">
      <c r="B69" s="633" t="s">
        <v>1246</v>
      </c>
      <c r="C69" s="631" t="s">
        <v>1382</v>
      </c>
      <c r="D69" s="632">
        <v>6206.508</v>
      </c>
      <c r="E69" s="633" t="s">
        <v>1246</v>
      </c>
      <c r="F69" s="631" t="s">
        <v>1383</v>
      </c>
      <c r="G69" s="346">
        <v>11056.76</v>
      </c>
    </row>
    <row r="70" spans="2:7" s="9" customFormat="1" ht="12.75">
      <c r="B70" s="633" t="s">
        <v>1247</v>
      </c>
      <c r="C70" s="631" t="s">
        <v>1384</v>
      </c>
      <c r="D70" s="632">
        <v>6223.14</v>
      </c>
      <c r="E70" s="633" t="s">
        <v>1247</v>
      </c>
      <c r="F70" s="631" t="s">
        <v>1385</v>
      </c>
      <c r="G70" s="346">
        <v>11188.1</v>
      </c>
    </row>
    <row r="71" spans="2:7" s="9" customFormat="1" ht="12.75">
      <c r="B71" s="633" t="s">
        <v>1248</v>
      </c>
      <c r="C71" s="631" t="s">
        <v>1386</v>
      </c>
      <c r="D71" s="632">
        <v>6239.772000000001</v>
      </c>
      <c r="E71" s="633" t="s">
        <v>1248</v>
      </c>
      <c r="F71" s="631" t="s">
        <v>1387</v>
      </c>
      <c r="G71" s="346">
        <v>11412.94</v>
      </c>
    </row>
    <row r="72" spans="2:7" s="9" customFormat="1" ht="13.5" thickBot="1">
      <c r="B72" s="634" t="s">
        <v>1249</v>
      </c>
      <c r="C72" s="635" t="s">
        <v>1388</v>
      </c>
      <c r="D72" s="636">
        <v>6271.65</v>
      </c>
      <c r="E72" s="637"/>
      <c r="F72" s="635"/>
      <c r="G72" s="347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</sheetData>
  <sheetProtection password="CF62" sheet="1"/>
  <mergeCells count="20">
    <mergeCell ref="A5:I5"/>
    <mergeCell ref="C7:I7"/>
    <mergeCell ref="E6:F6"/>
    <mergeCell ref="B7:B11"/>
    <mergeCell ref="C8:E8"/>
    <mergeCell ref="F8:I8"/>
    <mergeCell ref="C9:D9"/>
    <mergeCell ref="E9:E11"/>
    <mergeCell ref="F9:H9"/>
    <mergeCell ref="I9:I11"/>
    <mergeCell ref="B33:B37"/>
    <mergeCell ref="F10:G10"/>
    <mergeCell ref="F34:I34"/>
    <mergeCell ref="F35:H35"/>
    <mergeCell ref="I35:I37"/>
    <mergeCell ref="F36:G36"/>
    <mergeCell ref="C33:I33"/>
    <mergeCell ref="C34:E34"/>
    <mergeCell ref="C35:D35"/>
    <mergeCell ref="E35:E37"/>
  </mergeCells>
  <printOptions gridLines="1" horizontalCentered="1"/>
  <pageMargins left="0.3937007874015748" right="0.3937007874015748" top="0.3937007874015748" bottom="0.3937007874015748" header="0.2362204724409449" footer="0.1968503937007874"/>
  <pageSetup horizontalDpi="300" verticalDpi="3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4"/>
  <sheetViews>
    <sheetView view="pageBreakPreview" zoomScaleSheetLayoutView="100" zoomScalePageLayoutView="0" workbookViewId="0" topLeftCell="A1">
      <selection activeCell="K4" sqref="K4"/>
    </sheetView>
  </sheetViews>
  <sheetFormatPr defaultColWidth="9.00390625" defaultRowHeight="12.75"/>
  <cols>
    <col min="1" max="1" width="1.37890625" style="2" customWidth="1"/>
    <col min="2" max="2" width="11.875" style="0" customWidth="1"/>
    <col min="3" max="3" width="9.375" style="0" customWidth="1"/>
    <col min="4" max="4" width="25.875" style="0" customWidth="1"/>
    <col min="5" max="5" width="9.875" style="0" customWidth="1"/>
    <col min="6" max="6" width="8.25390625" style="0" customWidth="1"/>
    <col min="7" max="7" width="7.25390625" style="0" customWidth="1"/>
    <col min="8" max="8" width="12.00390625" style="0" customWidth="1"/>
    <col min="9" max="9" width="11.625" style="2" customWidth="1"/>
    <col min="10" max="10" width="12.125" style="2" customWidth="1"/>
    <col min="11" max="11" width="11.875" style="0" customWidth="1"/>
  </cols>
  <sheetData>
    <row r="1" spans="2:12" ht="16.5" customHeight="1">
      <c r="B1" s="2"/>
      <c r="C1" s="2"/>
      <c r="D1" s="2"/>
      <c r="E1" s="2"/>
      <c r="F1" s="2"/>
      <c r="G1" s="102"/>
      <c r="H1" s="101"/>
      <c r="K1" s="297" t="s">
        <v>1821</v>
      </c>
      <c r="L1" s="2"/>
    </row>
    <row r="2" spans="2:12" ht="12" customHeight="1">
      <c r="B2" s="42"/>
      <c r="C2" s="2"/>
      <c r="D2" s="2"/>
      <c r="E2" s="2"/>
      <c r="F2" s="2"/>
      <c r="G2" s="102"/>
      <c r="H2" s="103"/>
      <c r="L2" s="2"/>
    </row>
    <row r="3" spans="2:12" ht="20.25" customHeight="1">
      <c r="B3" s="2"/>
      <c r="C3" s="2"/>
      <c r="D3" s="2"/>
      <c r="E3" s="2"/>
      <c r="F3" s="2"/>
      <c r="G3" s="2"/>
      <c r="H3" s="2"/>
      <c r="K3" s="124" t="s">
        <v>1860</v>
      </c>
      <c r="L3" s="2"/>
    </row>
    <row r="4" spans="1:12" s="9" customFormat="1" ht="17.25" customHeight="1">
      <c r="A4" s="2160"/>
      <c r="B4" s="2160"/>
      <c r="C4" s="2160"/>
      <c r="D4" s="2160"/>
      <c r="E4" s="2160"/>
      <c r="F4" s="2160"/>
      <c r="G4" s="2160"/>
      <c r="H4" s="2160"/>
      <c r="I4" s="2"/>
      <c r="J4" s="2"/>
      <c r="L4" s="2"/>
    </row>
    <row r="5" spans="1:14" ht="22.5" customHeight="1" thickBot="1">
      <c r="A5" s="550"/>
      <c r="B5" s="1549" t="s">
        <v>216</v>
      </c>
      <c r="C5" s="29"/>
      <c r="D5" s="2"/>
      <c r="E5" s="83"/>
      <c r="F5" s="83"/>
      <c r="G5" s="1"/>
      <c r="H5" s="1"/>
      <c r="I5" s="80" t="s">
        <v>550</v>
      </c>
      <c r="K5" s="1"/>
      <c r="L5" s="1"/>
      <c r="M5" s="93"/>
      <c r="N5" s="551"/>
    </row>
    <row r="6" spans="1:14" s="165" customFormat="1" ht="13.5" customHeight="1">
      <c r="A6" s="552"/>
      <c r="B6" s="2178" t="s">
        <v>1187</v>
      </c>
      <c r="C6" s="2180" t="s">
        <v>1188</v>
      </c>
      <c r="D6" s="2180" t="s">
        <v>545</v>
      </c>
      <c r="E6" s="2182" t="s">
        <v>1203</v>
      </c>
      <c r="F6" s="2183"/>
      <c r="G6" s="2184"/>
      <c r="H6" s="58"/>
      <c r="I6" s="2168" t="s">
        <v>422</v>
      </c>
      <c r="J6" s="2169"/>
      <c r="K6" s="2169"/>
      <c r="L6" s="2170"/>
      <c r="M6" s="553"/>
      <c r="N6" s="551"/>
    </row>
    <row r="7" spans="1:14" s="165" customFormat="1" ht="23.25" customHeight="1" thickBot="1">
      <c r="A7" s="552"/>
      <c r="B7" s="2179"/>
      <c r="C7" s="2181"/>
      <c r="D7" s="2181"/>
      <c r="E7" s="1782" t="s">
        <v>1746</v>
      </c>
      <c r="F7" s="1782" t="s">
        <v>1747</v>
      </c>
      <c r="G7" s="1783" t="s">
        <v>324</v>
      </c>
      <c r="H7" s="58"/>
      <c r="I7" s="2171" t="s">
        <v>423</v>
      </c>
      <c r="J7" s="2172"/>
      <c r="K7" s="2171" t="s">
        <v>1748</v>
      </c>
      <c r="L7" s="2172"/>
      <c r="M7" s="554"/>
      <c r="N7" s="555"/>
    </row>
    <row r="8" spans="1:14" s="66" customFormat="1" ht="12.75" customHeight="1">
      <c r="A8" s="552"/>
      <c r="B8" s="1550" t="s">
        <v>178</v>
      </c>
      <c r="C8" s="1551" t="s">
        <v>1220</v>
      </c>
      <c r="D8" s="1565"/>
      <c r="E8" s="1948">
        <v>11016</v>
      </c>
      <c r="F8" s="1948">
        <v>11346</v>
      </c>
      <c r="G8" s="1785">
        <v>6300</v>
      </c>
      <c r="H8" s="58"/>
      <c r="I8" s="1555" t="s">
        <v>1188</v>
      </c>
      <c r="J8" s="1556" t="s">
        <v>1203</v>
      </c>
      <c r="K8" s="1557" t="s">
        <v>1749</v>
      </c>
      <c r="L8" s="1552" t="s">
        <v>1747</v>
      </c>
      <c r="M8" s="376"/>
      <c r="N8" s="638"/>
    </row>
    <row r="9" spans="1:14" s="66" customFormat="1" ht="12.75" customHeight="1">
      <c r="A9" s="552"/>
      <c r="B9" s="1553" t="s">
        <v>179</v>
      </c>
      <c r="C9" s="1219" t="s">
        <v>774</v>
      </c>
      <c r="D9" s="1554"/>
      <c r="E9" s="1948">
        <v>11599</v>
      </c>
      <c r="F9" s="1948">
        <v>11906</v>
      </c>
      <c r="G9" s="1579">
        <v>6400</v>
      </c>
      <c r="H9" s="58"/>
      <c r="I9" s="1558" t="s">
        <v>1211</v>
      </c>
      <c r="J9" s="1248">
        <v>5190</v>
      </c>
      <c r="K9" s="1559">
        <v>10420</v>
      </c>
      <c r="L9" s="1559">
        <v>12066.98968325792</v>
      </c>
      <c r="M9" s="556"/>
      <c r="N9" s="16"/>
    </row>
    <row r="10" spans="1:14" s="66" customFormat="1" ht="12.75" customHeight="1">
      <c r="A10" s="552"/>
      <c r="B10" s="1553" t="s">
        <v>180</v>
      </c>
      <c r="C10" s="1219" t="s">
        <v>1230</v>
      </c>
      <c r="D10" s="1554"/>
      <c r="E10" s="1948">
        <v>11957</v>
      </c>
      <c r="F10" s="1948">
        <v>12085</v>
      </c>
      <c r="G10" s="1579">
        <v>6450</v>
      </c>
      <c r="H10" s="58"/>
      <c r="I10" s="1558" t="s">
        <v>709</v>
      </c>
      <c r="J10" s="1237">
        <v>5230</v>
      </c>
      <c r="K10" s="1559">
        <v>10460</v>
      </c>
      <c r="L10" s="1559">
        <v>12180.760904977375</v>
      </c>
      <c r="M10" s="556"/>
      <c r="N10" s="638"/>
    </row>
    <row r="11" spans="1:14" s="66" customFormat="1" ht="12.75" customHeight="1">
      <c r="A11" s="552"/>
      <c r="B11" s="1553" t="s">
        <v>181</v>
      </c>
      <c r="C11" s="1219" t="s">
        <v>944</v>
      </c>
      <c r="D11" s="1554"/>
      <c r="E11" s="1948">
        <v>12024</v>
      </c>
      <c r="F11" s="1948">
        <v>12118</v>
      </c>
      <c r="G11" s="1579">
        <v>6500</v>
      </c>
      <c r="H11" s="58"/>
      <c r="I11" s="1560" t="s">
        <v>424</v>
      </c>
      <c r="J11" s="1561">
        <v>5250</v>
      </c>
      <c r="K11" s="1562">
        <v>10490</v>
      </c>
      <c r="L11" s="1562">
        <v>12284.75040723982</v>
      </c>
      <c r="M11" s="366"/>
      <c r="N11" s="16"/>
    </row>
    <row r="12" spans="1:14" s="66" customFormat="1" ht="12.75" customHeight="1">
      <c r="A12" s="552"/>
      <c r="B12" s="1553" t="s">
        <v>182</v>
      </c>
      <c r="C12" s="1219" t="s">
        <v>1252</v>
      </c>
      <c r="D12" s="1554"/>
      <c r="E12" s="1948">
        <v>12662</v>
      </c>
      <c r="F12" s="1948">
        <v>12285</v>
      </c>
      <c r="G12" s="1579">
        <v>6530</v>
      </c>
      <c r="H12" s="58"/>
      <c r="I12" s="1558" t="s">
        <v>1213</v>
      </c>
      <c r="J12" s="1237">
        <v>5320</v>
      </c>
      <c r="K12" s="1559">
        <v>10520</v>
      </c>
      <c r="L12" s="1559">
        <v>12442.090859728507</v>
      </c>
      <c r="M12" s="556"/>
      <c r="N12" s="16"/>
    </row>
    <row r="13" spans="1:14" s="66" customFormat="1" ht="12.75" customHeight="1">
      <c r="A13" s="552"/>
      <c r="B13" s="1553" t="s">
        <v>183</v>
      </c>
      <c r="C13" s="1219" t="s">
        <v>1253</v>
      </c>
      <c r="D13" s="1563"/>
      <c r="E13" s="1948">
        <v>12674</v>
      </c>
      <c r="F13" s="1948">
        <v>16297</v>
      </c>
      <c r="G13" s="1579">
        <v>6630</v>
      </c>
      <c r="H13" s="58"/>
      <c r="I13" s="1558" t="s">
        <v>425</v>
      </c>
      <c r="J13" s="1561">
        <v>5320</v>
      </c>
      <c r="K13" s="1562">
        <v>10520</v>
      </c>
      <c r="L13" s="1562">
        <v>12426.542624434389</v>
      </c>
      <c r="M13" s="366"/>
      <c r="N13" s="638"/>
    </row>
    <row r="14" spans="1:16" s="66" customFormat="1" ht="12.75" customHeight="1">
      <c r="A14" s="552"/>
      <c r="B14" s="2185" t="s">
        <v>184</v>
      </c>
      <c r="C14" s="2188" t="s">
        <v>1211</v>
      </c>
      <c r="D14" s="1564" t="s">
        <v>325</v>
      </c>
      <c r="E14" s="2177">
        <v>12365</v>
      </c>
      <c r="F14" s="2177">
        <v>15868</v>
      </c>
      <c r="G14" s="2173">
        <v>6530</v>
      </c>
      <c r="H14" s="58"/>
      <c r="I14" s="1558" t="s">
        <v>426</v>
      </c>
      <c r="J14" s="1561">
        <v>5350</v>
      </c>
      <c r="K14" s="1562">
        <v>10640</v>
      </c>
      <c r="L14" s="1562">
        <v>12575.10515837104</v>
      </c>
      <c r="M14" s="366"/>
      <c r="N14" s="558"/>
      <c r="O14" s="639"/>
      <c r="P14" s="640"/>
    </row>
    <row r="15" spans="1:15" s="66" customFormat="1" ht="12.75" customHeight="1">
      <c r="A15" s="552"/>
      <c r="B15" s="2186"/>
      <c r="C15" s="2189"/>
      <c r="D15" s="1563" t="s">
        <v>333</v>
      </c>
      <c r="E15" s="2177"/>
      <c r="F15" s="2177"/>
      <c r="G15" s="2174"/>
      <c r="H15" s="58"/>
      <c r="I15" s="1558" t="s">
        <v>1223</v>
      </c>
      <c r="J15" s="1561">
        <v>5430</v>
      </c>
      <c r="K15" s="1562">
        <v>10950</v>
      </c>
      <c r="L15" s="1562">
        <v>12725.141357466062</v>
      </c>
      <c r="M15" s="366"/>
      <c r="N15" s="558"/>
      <c r="O15" s="639"/>
    </row>
    <row r="16" spans="1:14" s="66" customFormat="1" ht="12.75" customHeight="1">
      <c r="A16" s="552"/>
      <c r="B16" s="2186"/>
      <c r="C16" s="2189"/>
      <c r="D16" s="1563" t="s">
        <v>334</v>
      </c>
      <c r="E16" s="2177"/>
      <c r="F16" s="2177"/>
      <c r="G16" s="2174"/>
      <c r="H16" s="58"/>
      <c r="I16" s="1558" t="s">
        <v>427</v>
      </c>
      <c r="J16" s="1561">
        <v>5430</v>
      </c>
      <c r="K16" s="1562">
        <v>10950</v>
      </c>
      <c r="L16" s="1562">
        <v>12715.744072398189</v>
      </c>
      <c r="M16" s="366"/>
      <c r="N16" s="638"/>
    </row>
    <row r="17" spans="1:14" s="66" customFormat="1" ht="12.75" customHeight="1">
      <c r="A17" s="552"/>
      <c r="B17" s="2186"/>
      <c r="C17" s="2189"/>
      <c r="D17" s="1563" t="s">
        <v>335</v>
      </c>
      <c r="E17" s="2177"/>
      <c r="F17" s="2177"/>
      <c r="G17" s="2174"/>
      <c r="H17" s="58"/>
      <c r="I17" s="1558" t="s">
        <v>428</v>
      </c>
      <c r="J17" s="1561">
        <v>5860</v>
      </c>
      <c r="K17" s="1562">
        <v>12120</v>
      </c>
      <c r="L17" s="1562">
        <v>12687.872579185521</v>
      </c>
      <c r="M17" s="366"/>
      <c r="N17" s="638"/>
    </row>
    <row r="18" spans="1:14" s="66" customFormat="1" ht="12.75" customHeight="1">
      <c r="A18" s="552"/>
      <c r="B18" s="2187"/>
      <c r="C18" s="2190"/>
      <c r="D18" s="1565" t="s">
        <v>336</v>
      </c>
      <c r="E18" s="2177"/>
      <c r="F18" s="2177"/>
      <c r="G18" s="2176"/>
      <c r="H18" s="58"/>
      <c r="I18" s="1558" t="s">
        <v>429</v>
      </c>
      <c r="J18" s="1561">
        <v>5890</v>
      </c>
      <c r="K18" s="1562">
        <v>12240</v>
      </c>
      <c r="L18" s="1562">
        <v>16375.773031674207</v>
      </c>
      <c r="M18" s="366"/>
      <c r="N18" s="638"/>
    </row>
    <row r="19" spans="1:14" s="66" customFormat="1" ht="12.75" customHeight="1">
      <c r="A19" s="552"/>
      <c r="B19" s="2185" t="s">
        <v>185</v>
      </c>
      <c r="C19" s="2188" t="s">
        <v>1212</v>
      </c>
      <c r="D19" s="1563" t="s">
        <v>337</v>
      </c>
      <c r="E19" s="2177">
        <v>12572</v>
      </c>
      <c r="F19" s="2177">
        <v>16792</v>
      </c>
      <c r="G19" s="2173">
        <v>6740</v>
      </c>
      <c r="H19" s="58"/>
      <c r="I19" s="1558" t="s">
        <v>1217</v>
      </c>
      <c r="J19" s="1237">
        <v>6020</v>
      </c>
      <c r="K19" s="1559">
        <v>12630</v>
      </c>
      <c r="L19" s="1559">
        <v>16558.101719457012</v>
      </c>
      <c r="M19" s="556"/>
      <c r="N19" s="638"/>
    </row>
    <row r="20" spans="1:14" s="66" customFormat="1" ht="12.75" customHeight="1">
      <c r="A20" s="552"/>
      <c r="B20" s="2186"/>
      <c r="C20" s="2189"/>
      <c r="D20" s="1563" t="s">
        <v>338</v>
      </c>
      <c r="E20" s="2177"/>
      <c r="F20" s="2177"/>
      <c r="G20" s="2174"/>
      <c r="H20" s="58"/>
      <c r="I20" s="1558" t="s">
        <v>430</v>
      </c>
      <c r="J20" s="1561">
        <v>5880</v>
      </c>
      <c r="K20" s="1562">
        <v>12240</v>
      </c>
      <c r="L20" s="1562">
        <v>16370.924886877827</v>
      </c>
      <c r="M20" s="366"/>
      <c r="N20" s="638"/>
    </row>
    <row r="21" spans="1:14" s="66" customFormat="1" ht="12.75" customHeight="1">
      <c r="A21" s="552"/>
      <c r="B21" s="2186"/>
      <c r="C21" s="2189"/>
      <c r="D21" s="1563" t="s">
        <v>339</v>
      </c>
      <c r="E21" s="2177"/>
      <c r="F21" s="2177"/>
      <c r="G21" s="2174"/>
      <c r="H21" s="58"/>
      <c r="I21" s="1558" t="s">
        <v>1464</v>
      </c>
      <c r="J21" s="1561">
        <v>5920</v>
      </c>
      <c r="K21" s="1562">
        <v>12240</v>
      </c>
      <c r="L21" s="1562">
        <v>16542.959276018097</v>
      </c>
      <c r="M21" s="366"/>
      <c r="N21" s="638"/>
    </row>
    <row r="22" spans="1:14" s="66" customFormat="1" ht="12.75" customHeight="1">
      <c r="A22" s="552"/>
      <c r="B22" s="2187"/>
      <c r="C22" s="2190"/>
      <c r="D22" s="1563" t="s">
        <v>340</v>
      </c>
      <c r="E22" s="2177"/>
      <c r="F22" s="2177"/>
      <c r="G22" s="2176"/>
      <c r="H22" s="58"/>
      <c r="I22" s="1558" t="s">
        <v>431</v>
      </c>
      <c r="J22" s="1561">
        <v>5990</v>
      </c>
      <c r="K22" s="1562">
        <v>12240</v>
      </c>
      <c r="L22" s="1562">
        <v>16709.825158371037</v>
      </c>
      <c r="M22" s="366"/>
      <c r="N22" s="638"/>
    </row>
    <row r="23" spans="1:14" s="66" customFormat="1" ht="12.75" customHeight="1">
      <c r="A23" s="552"/>
      <c r="B23" s="1553" t="s">
        <v>186</v>
      </c>
      <c r="C23" s="1219" t="s">
        <v>810</v>
      </c>
      <c r="D23" s="1554"/>
      <c r="E23" s="1948">
        <v>13026</v>
      </c>
      <c r="F23" s="1948">
        <v>17365</v>
      </c>
      <c r="G23" s="1579">
        <v>6897.116018099546</v>
      </c>
      <c r="H23" s="58"/>
      <c r="I23" s="1558" t="s">
        <v>1465</v>
      </c>
      <c r="J23" s="1237">
        <v>6170</v>
      </c>
      <c r="K23" s="1559">
        <v>12770</v>
      </c>
      <c r="L23" s="1559">
        <v>16874.448506787332</v>
      </c>
      <c r="M23" s="556"/>
      <c r="N23" s="638"/>
    </row>
    <row r="24" spans="1:14" s="66" customFormat="1" ht="12.75" customHeight="1">
      <c r="A24" s="552"/>
      <c r="B24" s="1553" t="s">
        <v>187</v>
      </c>
      <c r="C24" s="1219" t="s">
        <v>977</v>
      </c>
      <c r="D24" s="1554" t="s">
        <v>341</v>
      </c>
      <c r="E24" s="1948">
        <v>12509</v>
      </c>
      <c r="F24" s="1948">
        <v>16211</v>
      </c>
      <c r="G24" s="1579">
        <v>6630</v>
      </c>
      <c r="H24" s="58"/>
      <c r="I24" s="1558" t="s">
        <v>432</v>
      </c>
      <c r="J24" s="1561">
        <v>5880</v>
      </c>
      <c r="K24" s="1562">
        <v>12380</v>
      </c>
      <c r="L24" s="1562">
        <v>16501.034570135747</v>
      </c>
      <c r="M24" s="366"/>
      <c r="N24" s="638"/>
    </row>
    <row r="25" spans="1:14" s="66" customFormat="1" ht="12.75" customHeight="1">
      <c r="A25" s="552"/>
      <c r="B25" s="1553" t="s">
        <v>188</v>
      </c>
      <c r="C25" s="1219" t="s">
        <v>1254</v>
      </c>
      <c r="D25" s="1554"/>
      <c r="E25" s="1948">
        <v>12733</v>
      </c>
      <c r="F25" s="1948">
        <v>17252</v>
      </c>
      <c r="G25" s="1579">
        <v>7183</v>
      </c>
      <c r="H25" s="58"/>
      <c r="I25" s="1558" t="s">
        <v>433</v>
      </c>
      <c r="J25" s="1561">
        <v>6070</v>
      </c>
      <c r="K25" s="1562">
        <v>12580</v>
      </c>
      <c r="L25" s="1562">
        <v>16691.41502262443</v>
      </c>
      <c r="M25" s="366"/>
      <c r="N25" s="638"/>
    </row>
    <row r="26" spans="1:14" s="66" customFormat="1" ht="12.75" customHeight="1">
      <c r="A26" s="552"/>
      <c r="B26" s="1553" t="s">
        <v>189</v>
      </c>
      <c r="C26" s="1219" t="s">
        <v>1452</v>
      </c>
      <c r="D26" s="1554"/>
      <c r="E26" s="1948">
        <v>13145</v>
      </c>
      <c r="F26" s="1948">
        <v>17941</v>
      </c>
      <c r="G26" s="1579">
        <v>7570</v>
      </c>
      <c r="H26" s="58"/>
      <c r="I26" s="1558" t="s">
        <v>434</v>
      </c>
      <c r="J26" s="1561">
        <v>6170</v>
      </c>
      <c r="K26" s="1562">
        <v>12870</v>
      </c>
      <c r="L26" s="1562">
        <v>16871.33031674208</v>
      </c>
      <c r="M26" s="366"/>
      <c r="N26" s="638"/>
    </row>
    <row r="27" spans="1:14" s="66" customFormat="1" ht="12.75" customHeight="1">
      <c r="A27" s="552"/>
      <c r="B27" s="2185" t="s">
        <v>190</v>
      </c>
      <c r="C27" s="2188" t="s">
        <v>1213</v>
      </c>
      <c r="D27" s="1564" t="s">
        <v>342</v>
      </c>
      <c r="E27" s="2177">
        <v>13155</v>
      </c>
      <c r="F27" s="2177">
        <v>18171</v>
      </c>
      <c r="G27" s="2173">
        <v>7686</v>
      </c>
      <c r="H27" s="58"/>
      <c r="I27" s="1558" t="s">
        <v>1469</v>
      </c>
      <c r="J27" s="1561">
        <v>6070</v>
      </c>
      <c r="K27" s="1562">
        <v>12580</v>
      </c>
      <c r="L27" s="1562">
        <v>16631.144253393664</v>
      </c>
      <c r="M27" s="366"/>
      <c r="N27" s="638"/>
    </row>
    <row r="28" spans="1:14" s="66" customFormat="1" ht="12.75" customHeight="1">
      <c r="A28" s="552"/>
      <c r="B28" s="2186"/>
      <c r="C28" s="2189"/>
      <c r="D28" s="1563" t="s">
        <v>343</v>
      </c>
      <c r="E28" s="2177"/>
      <c r="F28" s="2177"/>
      <c r="G28" s="2174"/>
      <c r="H28" s="58"/>
      <c r="I28" s="1558" t="s">
        <v>435</v>
      </c>
      <c r="J28" s="1561">
        <v>6170</v>
      </c>
      <c r="K28" s="1562">
        <v>12870</v>
      </c>
      <c r="L28" s="1562">
        <v>16834.9585520362</v>
      </c>
      <c r="M28" s="366"/>
      <c r="N28" s="638"/>
    </row>
    <row r="29" spans="1:14" s="66" customFormat="1" ht="12.75" customHeight="1">
      <c r="A29" s="552"/>
      <c r="B29" s="2186"/>
      <c r="C29" s="2189"/>
      <c r="D29" s="1563" t="s">
        <v>344</v>
      </c>
      <c r="E29" s="2177"/>
      <c r="F29" s="2177"/>
      <c r="G29" s="2174"/>
      <c r="H29" s="58"/>
      <c r="I29" s="1558" t="s">
        <v>436</v>
      </c>
      <c r="J29" s="1561">
        <v>6290</v>
      </c>
      <c r="K29" s="1562">
        <v>13120</v>
      </c>
      <c r="L29" s="1562">
        <v>16761.253936651585</v>
      </c>
      <c r="M29" s="366"/>
      <c r="N29" s="638"/>
    </row>
    <row r="30" spans="1:14" s="66" customFormat="1" ht="12.75" customHeight="1">
      <c r="A30" s="552"/>
      <c r="B30" s="2186"/>
      <c r="C30" s="2189"/>
      <c r="D30" s="1563" t="s">
        <v>345</v>
      </c>
      <c r="E30" s="2177"/>
      <c r="F30" s="2177"/>
      <c r="G30" s="2174"/>
      <c r="H30" s="58"/>
      <c r="I30" s="1558" t="s">
        <v>437</v>
      </c>
      <c r="J30" s="1561">
        <v>6580</v>
      </c>
      <c r="K30" s="1562">
        <v>13840</v>
      </c>
      <c r="L30" s="1562">
        <v>16983.884162895927</v>
      </c>
      <c r="M30" s="366"/>
      <c r="N30" s="638"/>
    </row>
    <row r="31" spans="1:14" s="66" customFormat="1" ht="12.75" customHeight="1">
      <c r="A31" s="552"/>
      <c r="B31" s="2187"/>
      <c r="C31" s="2190"/>
      <c r="D31" s="1565" t="s">
        <v>346</v>
      </c>
      <c r="E31" s="2177"/>
      <c r="F31" s="2177"/>
      <c r="G31" s="2176"/>
      <c r="H31" s="58"/>
      <c r="I31" s="1558" t="s">
        <v>1472</v>
      </c>
      <c r="J31" s="1561">
        <v>6770</v>
      </c>
      <c r="K31" s="1562">
        <v>14310</v>
      </c>
      <c r="L31" s="1562">
        <v>17189.919638009047</v>
      </c>
      <c r="M31" s="366"/>
      <c r="N31" s="638"/>
    </row>
    <row r="32" spans="1:14" s="66" customFormat="1" ht="12.75" customHeight="1">
      <c r="A32" s="552"/>
      <c r="B32" s="2185" t="s">
        <v>191</v>
      </c>
      <c r="C32" s="2188" t="s">
        <v>1216</v>
      </c>
      <c r="D32" s="1563" t="s">
        <v>347</v>
      </c>
      <c r="E32" s="2177">
        <v>13812</v>
      </c>
      <c r="F32" s="2177">
        <v>18829</v>
      </c>
      <c r="G32" s="2173">
        <v>8905</v>
      </c>
      <c r="H32" s="1784"/>
      <c r="I32" s="2165" t="s">
        <v>438</v>
      </c>
      <c r="J32" s="2166"/>
      <c r="K32" s="2166"/>
      <c r="L32" s="2167"/>
      <c r="M32" s="559"/>
      <c r="N32" s="638"/>
    </row>
    <row r="33" spans="1:14" s="66" customFormat="1" ht="12.75" customHeight="1">
      <c r="A33" s="552"/>
      <c r="B33" s="2186"/>
      <c r="C33" s="2189"/>
      <c r="D33" s="1563" t="s">
        <v>348</v>
      </c>
      <c r="E33" s="2177"/>
      <c r="F33" s="2177"/>
      <c r="G33" s="2174"/>
      <c r="H33" s="58"/>
      <c r="I33" s="1558" t="s">
        <v>1218</v>
      </c>
      <c r="J33" s="1566">
        <v>11838</v>
      </c>
      <c r="K33" s="1567">
        <v>24500</v>
      </c>
      <c r="L33" s="1567">
        <v>30112.23739366516</v>
      </c>
      <c r="M33" s="560"/>
      <c r="N33" s="638"/>
    </row>
    <row r="34" spans="1:14" s="66" customFormat="1" ht="12.75" customHeight="1">
      <c r="A34" s="552"/>
      <c r="B34" s="2186"/>
      <c r="C34" s="2189"/>
      <c r="D34" s="1563" t="s">
        <v>349</v>
      </c>
      <c r="E34" s="2177"/>
      <c r="F34" s="2177"/>
      <c r="G34" s="2174"/>
      <c r="H34" s="58"/>
      <c r="I34" s="1558" t="s">
        <v>1170</v>
      </c>
      <c r="J34" s="1566">
        <v>10800</v>
      </c>
      <c r="K34" s="1567">
        <v>24726</v>
      </c>
      <c r="L34" s="1567">
        <v>39538.53657918553</v>
      </c>
      <c r="M34" s="560"/>
      <c r="N34" s="638"/>
    </row>
    <row r="35" spans="1:14" s="66" customFormat="1" ht="12.75" customHeight="1">
      <c r="A35" s="552"/>
      <c r="B35" s="2187"/>
      <c r="C35" s="2190"/>
      <c r="D35" s="1563" t="s">
        <v>350</v>
      </c>
      <c r="E35" s="2177"/>
      <c r="F35" s="2177"/>
      <c r="G35" s="2176"/>
      <c r="H35" s="58"/>
      <c r="I35" s="1558" t="s">
        <v>439</v>
      </c>
      <c r="J35" s="1566">
        <v>10450</v>
      </c>
      <c r="K35" s="1567">
        <v>23542.4</v>
      </c>
      <c r="L35" s="1567">
        <v>36771.2945520362</v>
      </c>
      <c r="M35" s="560"/>
      <c r="N35" s="638"/>
    </row>
    <row r="36" spans="1:14" s="66" customFormat="1" ht="12.75" customHeight="1">
      <c r="A36" s="552"/>
      <c r="B36" s="1553" t="s">
        <v>192</v>
      </c>
      <c r="C36" s="1219" t="s">
        <v>1456</v>
      </c>
      <c r="D36" s="1564"/>
      <c r="E36" s="1948">
        <v>15221</v>
      </c>
      <c r="F36" s="1948">
        <v>20238</v>
      </c>
      <c r="G36" s="1579">
        <v>9881</v>
      </c>
      <c r="H36" s="58"/>
      <c r="I36" s="1558" t="s">
        <v>440</v>
      </c>
      <c r="J36" s="1561">
        <v>11193</v>
      </c>
      <c r="K36" s="1568">
        <v>23912</v>
      </c>
      <c r="L36" s="1568">
        <v>37333.275692307696</v>
      </c>
      <c r="M36" s="366"/>
      <c r="N36" s="638"/>
    </row>
    <row r="37" spans="1:14" s="66" customFormat="1" ht="12.75" customHeight="1">
      <c r="A37" s="552"/>
      <c r="B37" s="1553" t="s">
        <v>193</v>
      </c>
      <c r="C37" s="1219" t="s">
        <v>1223</v>
      </c>
      <c r="D37" s="1554" t="s">
        <v>351</v>
      </c>
      <c r="E37" s="1948">
        <v>13807</v>
      </c>
      <c r="F37" s="1948">
        <v>18823</v>
      </c>
      <c r="G37" s="1579">
        <v>8743</v>
      </c>
      <c r="H37" s="58"/>
      <c r="I37" s="1558" t="s">
        <v>1475</v>
      </c>
      <c r="J37" s="1561">
        <v>10790</v>
      </c>
      <c r="K37" s="1568">
        <v>24203.2</v>
      </c>
      <c r="L37" s="1568">
        <v>37696.83315837104</v>
      </c>
      <c r="M37" s="366"/>
      <c r="N37" s="638"/>
    </row>
    <row r="38" spans="1:14" s="66" customFormat="1" ht="12.75" customHeight="1">
      <c r="A38" s="552"/>
      <c r="B38" s="1553" t="s">
        <v>194</v>
      </c>
      <c r="C38" s="1219" t="s">
        <v>1458</v>
      </c>
      <c r="D38" s="1564"/>
      <c r="E38" s="1948">
        <v>16456</v>
      </c>
      <c r="F38" s="1948">
        <v>21473</v>
      </c>
      <c r="G38" s="1579">
        <v>10784</v>
      </c>
      <c r="H38" s="58"/>
      <c r="I38" s="1558" t="s">
        <v>1478</v>
      </c>
      <c r="J38" s="1561">
        <v>11390</v>
      </c>
      <c r="K38" s="1568">
        <v>25500</v>
      </c>
      <c r="L38" s="1568">
        <v>38760</v>
      </c>
      <c r="M38" s="366"/>
      <c r="N38" s="638"/>
    </row>
    <row r="39" spans="1:14" s="66" customFormat="1" ht="12.75" customHeight="1">
      <c r="A39" s="552"/>
      <c r="B39" s="1553" t="s">
        <v>195</v>
      </c>
      <c r="C39" s="1219" t="s">
        <v>1460</v>
      </c>
      <c r="D39" s="1564"/>
      <c r="E39" s="1948">
        <v>18079</v>
      </c>
      <c r="F39" s="1948">
        <v>23095</v>
      </c>
      <c r="G39" s="1579">
        <v>12170</v>
      </c>
      <c r="H39" s="58"/>
      <c r="I39" s="1558" t="s">
        <v>441</v>
      </c>
      <c r="J39" s="1561">
        <v>10790</v>
      </c>
      <c r="K39" s="1568">
        <v>24516.8</v>
      </c>
      <c r="L39" s="1568">
        <v>37345.045791855206</v>
      </c>
      <c r="M39" s="366"/>
      <c r="N39" s="638"/>
    </row>
    <row r="40" spans="1:14" s="66" customFormat="1" ht="12.75" customHeight="1">
      <c r="A40" s="552"/>
      <c r="B40" s="2185" t="s">
        <v>196</v>
      </c>
      <c r="C40" s="2188" t="s">
        <v>1217</v>
      </c>
      <c r="D40" s="1564" t="s">
        <v>352</v>
      </c>
      <c r="E40" s="2177">
        <v>15818</v>
      </c>
      <c r="F40" s="2177">
        <v>20834</v>
      </c>
      <c r="G40" s="2173">
        <v>10439</v>
      </c>
      <c r="H40" s="58"/>
      <c r="I40" s="1558" t="s">
        <v>442</v>
      </c>
      <c r="J40" s="1561">
        <v>11020</v>
      </c>
      <c r="K40" s="1568">
        <v>24617.6</v>
      </c>
      <c r="L40" s="1568">
        <v>37971.139909502264</v>
      </c>
      <c r="M40" s="366"/>
      <c r="N40" s="638"/>
    </row>
    <row r="41" spans="1:14" s="66" customFormat="1" ht="12.75" customHeight="1">
      <c r="A41" s="552"/>
      <c r="B41" s="2186"/>
      <c r="C41" s="2189"/>
      <c r="D41" s="1563" t="s">
        <v>353</v>
      </c>
      <c r="E41" s="2177"/>
      <c r="F41" s="2177"/>
      <c r="G41" s="2174"/>
      <c r="H41" s="58"/>
      <c r="I41" s="1558" t="s">
        <v>443</v>
      </c>
      <c r="J41" s="1561">
        <v>11170</v>
      </c>
      <c r="K41" s="1568">
        <v>24808</v>
      </c>
      <c r="L41" s="1568">
        <v>38554.40590045249</v>
      </c>
      <c r="M41" s="366"/>
      <c r="N41" s="638"/>
    </row>
    <row r="42" spans="1:14" s="66" customFormat="1" ht="12.75" customHeight="1">
      <c r="A42" s="552"/>
      <c r="B42" s="2186"/>
      <c r="C42" s="2189"/>
      <c r="D42" s="1563" t="s">
        <v>354</v>
      </c>
      <c r="E42" s="2177"/>
      <c r="F42" s="2177"/>
      <c r="G42" s="2174"/>
      <c r="H42" s="58"/>
      <c r="I42" s="1558" t="s">
        <v>444</v>
      </c>
      <c r="J42" s="1561">
        <v>11170</v>
      </c>
      <c r="K42" s="1568">
        <v>24808</v>
      </c>
      <c r="L42" s="1568">
        <v>37791.98066968326</v>
      </c>
      <c r="M42" s="366"/>
      <c r="N42" s="638"/>
    </row>
    <row r="43" spans="1:13" s="66" customFormat="1" ht="12.75" customHeight="1">
      <c r="A43" s="552"/>
      <c r="B43" s="2186"/>
      <c r="C43" s="2189"/>
      <c r="D43" s="1563" t="s">
        <v>355</v>
      </c>
      <c r="E43" s="2177"/>
      <c r="F43" s="2177"/>
      <c r="G43" s="2174"/>
      <c r="H43" s="58"/>
      <c r="I43" s="1558" t="s">
        <v>445</v>
      </c>
      <c r="J43" s="1561">
        <v>11260</v>
      </c>
      <c r="K43" s="1568">
        <v>25166.4</v>
      </c>
      <c r="L43" s="1568">
        <v>38490.48086877828</v>
      </c>
      <c r="M43" s="366"/>
    </row>
    <row r="44" spans="1:13" s="66" customFormat="1" ht="12.75" customHeight="1">
      <c r="A44" s="552"/>
      <c r="B44" s="2187"/>
      <c r="C44" s="2190"/>
      <c r="D44" s="1563" t="s">
        <v>356</v>
      </c>
      <c r="E44" s="2177"/>
      <c r="F44" s="2177"/>
      <c r="G44" s="2176"/>
      <c r="H44" s="58"/>
      <c r="I44" s="1558" t="s">
        <v>446</v>
      </c>
      <c r="J44" s="1561">
        <v>11380</v>
      </c>
      <c r="K44" s="1568">
        <v>25401.6</v>
      </c>
      <c r="L44" s="1568">
        <v>39166.75648868779</v>
      </c>
      <c r="M44" s="366"/>
    </row>
    <row r="45" spans="1:13" s="66" customFormat="1" ht="12.75" customHeight="1">
      <c r="A45" s="552"/>
      <c r="B45" s="1553" t="s">
        <v>197</v>
      </c>
      <c r="C45" s="1219" t="s">
        <v>1462</v>
      </c>
      <c r="D45" s="1569"/>
      <c r="E45" s="1948">
        <v>17682</v>
      </c>
      <c r="F45" s="1948">
        <v>22698</v>
      </c>
      <c r="G45" s="1579">
        <v>11750</v>
      </c>
      <c r="H45" s="58"/>
      <c r="I45" s="1558" t="s">
        <v>1750</v>
      </c>
      <c r="J45" s="1561">
        <v>11380</v>
      </c>
      <c r="K45" s="1568">
        <v>25500</v>
      </c>
      <c r="L45" s="1568">
        <v>38599.4188959276</v>
      </c>
      <c r="M45" s="366"/>
    </row>
    <row r="46" spans="1:13" s="66" customFormat="1" ht="12.75" customHeight="1">
      <c r="A46" s="552"/>
      <c r="B46" s="1553" t="s">
        <v>198</v>
      </c>
      <c r="C46" s="1219" t="s">
        <v>847</v>
      </c>
      <c r="D46" s="1569"/>
      <c r="E46" s="1948">
        <v>19527</v>
      </c>
      <c r="F46" s="1948">
        <v>24544</v>
      </c>
      <c r="G46" s="1579">
        <v>13106</v>
      </c>
      <c r="H46" s="58"/>
      <c r="I46" s="1558" t="s">
        <v>447</v>
      </c>
      <c r="J46" s="1561">
        <v>11380</v>
      </c>
      <c r="K46" s="1568">
        <v>25401.6</v>
      </c>
      <c r="L46" s="1568">
        <v>39216.891004524885</v>
      </c>
      <c r="M46" s="366"/>
    </row>
    <row r="47" spans="1:14" s="66" customFormat="1" ht="12.75" customHeight="1">
      <c r="A47" s="552"/>
      <c r="B47" s="2185" t="s">
        <v>199</v>
      </c>
      <c r="C47" s="2188" t="s">
        <v>1218</v>
      </c>
      <c r="D47" s="1563" t="s">
        <v>357</v>
      </c>
      <c r="E47" s="2177">
        <v>18475</v>
      </c>
      <c r="F47" s="2177">
        <v>25299</v>
      </c>
      <c r="G47" s="2173">
        <v>13913</v>
      </c>
      <c r="H47" s="58"/>
      <c r="I47" s="1558" t="s">
        <v>448</v>
      </c>
      <c r="J47" s="1561">
        <v>11510</v>
      </c>
      <c r="K47" s="1568">
        <v>25614.4</v>
      </c>
      <c r="L47" s="1568">
        <v>39961.36742081448</v>
      </c>
      <c r="M47" s="366"/>
      <c r="N47" s="638"/>
    </row>
    <row r="48" spans="1:14" s="66" customFormat="1" ht="12.75" customHeight="1">
      <c r="A48" s="552"/>
      <c r="B48" s="2186"/>
      <c r="C48" s="2189"/>
      <c r="D48" s="1563" t="s">
        <v>358</v>
      </c>
      <c r="E48" s="2177"/>
      <c r="F48" s="2177"/>
      <c r="G48" s="2174"/>
      <c r="H48" s="58"/>
      <c r="I48" s="1558" t="s">
        <v>449</v>
      </c>
      <c r="J48" s="1561">
        <v>12140</v>
      </c>
      <c r="K48" s="1568">
        <v>26028.8</v>
      </c>
      <c r="L48" s="1568">
        <v>38916.3658280543</v>
      </c>
      <c r="M48" s="561"/>
      <c r="N48" s="638"/>
    </row>
    <row r="49" spans="1:14" s="66" customFormat="1" ht="12.75" customHeight="1" thickBot="1">
      <c r="A49" s="552"/>
      <c r="B49" s="2186"/>
      <c r="C49" s="2189"/>
      <c r="D49" s="1563" t="s">
        <v>360</v>
      </c>
      <c r="E49" s="2177"/>
      <c r="F49" s="2177"/>
      <c r="G49" s="2174"/>
      <c r="H49" s="58"/>
      <c r="I49" s="1570" t="s">
        <v>450</v>
      </c>
      <c r="J49" s="1571">
        <v>12440</v>
      </c>
      <c r="K49" s="1572">
        <v>26611.2</v>
      </c>
      <c r="L49" s="1572">
        <v>39773.30425339366</v>
      </c>
      <c r="M49" s="562"/>
      <c r="N49" s="638"/>
    </row>
    <row r="50" spans="1:14" s="66" customFormat="1" ht="20.25" customHeight="1" thickBot="1">
      <c r="A50" s="552"/>
      <c r="B50" s="2186"/>
      <c r="C50" s="2189"/>
      <c r="D50" s="1563" t="s">
        <v>361</v>
      </c>
      <c r="E50" s="2177"/>
      <c r="F50" s="2177"/>
      <c r="G50" s="2174"/>
      <c r="H50" s="58"/>
      <c r="I50" s="1573" t="s">
        <v>359</v>
      </c>
      <c r="J50" s="266"/>
      <c r="K50" s="266"/>
      <c r="L50" s="1574"/>
      <c r="M50" s="561"/>
      <c r="N50" s="638"/>
    </row>
    <row r="51" spans="1:14" s="66" customFormat="1" ht="12.75" customHeight="1">
      <c r="A51" s="552"/>
      <c r="B51" s="2187"/>
      <c r="C51" s="2190"/>
      <c r="D51" s="1563" t="s">
        <v>363</v>
      </c>
      <c r="E51" s="2177"/>
      <c r="F51" s="2177"/>
      <c r="G51" s="2176"/>
      <c r="H51" s="58"/>
      <c r="I51" s="1575" t="s">
        <v>1187</v>
      </c>
      <c r="J51" s="1576" t="s">
        <v>1188</v>
      </c>
      <c r="K51" s="1577" t="s">
        <v>545</v>
      </c>
      <c r="L51" s="1578" t="s">
        <v>1203</v>
      </c>
      <c r="M51" s="561"/>
      <c r="N51" s="638"/>
    </row>
    <row r="52" spans="1:14" s="66" customFormat="1" ht="12.75" customHeight="1">
      <c r="A52" s="552"/>
      <c r="B52" s="2185" t="s">
        <v>200</v>
      </c>
      <c r="C52" s="2193" t="s">
        <v>1170</v>
      </c>
      <c r="D52" s="1564" t="s">
        <v>365</v>
      </c>
      <c r="E52" s="2177">
        <v>21024</v>
      </c>
      <c r="F52" s="2177">
        <v>26040</v>
      </c>
      <c r="G52" s="2173">
        <v>17963</v>
      </c>
      <c r="H52" s="58"/>
      <c r="I52" s="1553" t="s">
        <v>362</v>
      </c>
      <c r="J52" s="1219" t="s">
        <v>1220</v>
      </c>
      <c r="K52" s="1219"/>
      <c r="L52" s="1579">
        <v>3808</v>
      </c>
      <c r="M52" s="561"/>
      <c r="N52" s="638"/>
    </row>
    <row r="53" spans="1:14" s="66" customFormat="1" ht="12.75" customHeight="1">
      <c r="A53" s="552"/>
      <c r="B53" s="2186"/>
      <c r="C53" s="2194"/>
      <c r="D53" s="1563" t="s">
        <v>367</v>
      </c>
      <c r="E53" s="2177"/>
      <c r="F53" s="2177"/>
      <c r="G53" s="2174"/>
      <c r="H53" s="58"/>
      <c r="I53" s="1553" t="s">
        <v>364</v>
      </c>
      <c r="J53" s="1219" t="s">
        <v>774</v>
      </c>
      <c r="K53" s="1786"/>
      <c r="L53" s="1579">
        <v>3920</v>
      </c>
      <c r="M53" s="561"/>
      <c r="N53" s="638"/>
    </row>
    <row r="54" spans="1:14" s="66" customFormat="1" ht="12.75" customHeight="1">
      <c r="A54" s="552"/>
      <c r="B54" s="2186"/>
      <c r="C54" s="2194"/>
      <c r="D54" s="1563" t="s">
        <v>369</v>
      </c>
      <c r="E54" s="2177"/>
      <c r="F54" s="2177"/>
      <c r="G54" s="2174"/>
      <c r="H54" s="58"/>
      <c r="I54" s="1553" t="s">
        <v>366</v>
      </c>
      <c r="J54" s="1219" t="s">
        <v>1230</v>
      </c>
      <c r="K54" s="1786"/>
      <c r="L54" s="1579">
        <v>3985</v>
      </c>
      <c r="M54" s="561"/>
      <c r="N54" s="638"/>
    </row>
    <row r="55" spans="1:14" s="66" customFormat="1" ht="12.75" customHeight="1">
      <c r="A55" s="552"/>
      <c r="B55" s="2186"/>
      <c r="C55" s="2194"/>
      <c r="D55" s="1563" t="s">
        <v>371</v>
      </c>
      <c r="E55" s="2177"/>
      <c r="F55" s="2177"/>
      <c r="G55" s="2174"/>
      <c r="H55" s="58"/>
      <c r="I55" s="1553" t="s">
        <v>368</v>
      </c>
      <c r="J55" s="1219" t="s">
        <v>944</v>
      </c>
      <c r="K55" s="1786"/>
      <c r="L55" s="1579">
        <v>4100</v>
      </c>
      <c r="M55" s="561"/>
      <c r="N55" s="638"/>
    </row>
    <row r="56" spans="1:14" s="66" customFormat="1" ht="12.75" customHeight="1" thickBot="1">
      <c r="A56" s="552"/>
      <c r="B56" s="2179"/>
      <c r="C56" s="2195"/>
      <c r="D56" s="1580" t="s">
        <v>373</v>
      </c>
      <c r="E56" s="2191"/>
      <c r="F56" s="2191"/>
      <c r="G56" s="2175"/>
      <c r="H56" s="58"/>
      <c r="I56" s="1553" t="s">
        <v>370</v>
      </c>
      <c r="J56" s="1219" t="s">
        <v>1252</v>
      </c>
      <c r="K56" s="1786"/>
      <c r="L56" s="1579">
        <v>4280</v>
      </c>
      <c r="M56" s="561"/>
      <c r="N56" s="638"/>
    </row>
    <row r="57" spans="1:14" s="66" customFormat="1" ht="19.5" customHeight="1" thickBot="1">
      <c r="A57" s="552"/>
      <c r="B57" s="143" t="s">
        <v>217</v>
      </c>
      <c r="C57" s="266"/>
      <c r="D57" s="1581"/>
      <c r="E57" s="1582"/>
      <c r="F57" s="1582"/>
      <c r="G57" s="1574"/>
      <c r="H57" s="58"/>
      <c r="I57" s="1553" t="s">
        <v>372</v>
      </c>
      <c r="J57" s="1219" t="s">
        <v>1253</v>
      </c>
      <c r="K57" s="1786"/>
      <c r="L57" s="1579">
        <v>4475</v>
      </c>
      <c r="M57" s="561"/>
      <c r="N57" s="638"/>
    </row>
    <row r="58" spans="1:14" s="66" customFormat="1" ht="12.75" customHeight="1">
      <c r="A58" s="552"/>
      <c r="B58" s="2178" t="s">
        <v>1187</v>
      </c>
      <c r="C58" s="2180" t="s">
        <v>1332</v>
      </c>
      <c r="D58" s="2196" t="s">
        <v>377</v>
      </c>
      <c r="E58" s="2182" t="s">
        <v>1203</v>
      </c>
      <c r="F58" s="2183"/>
      <c r="G58" s="2192"/>
      <c r="H58" s="58"/>
      <c r="I58" s="1553" t="s">
        <v>374</v>
      </c>
      <c r="J58" s="1219" t="s">
        <v>1211</v>
      </c>
      <c r="K58" s="1786" t="s">
        <v>375</v>
      </c>
      <c r="L58" s="1579">
        <v>4602</v>
      </c>
      <c r="M58" s="561"/>
      <c r="N58" s="638"/>
    </row>
    <row r="59" spans="1:14" s="66" customFormat="1" ht="23.25" customHeight="1">
      <c r="A59" s="552"/>
      <c r="B59" s="2187"/>
      <c r="C59" s="2190"/>
      <c r="D59" s="2197"/>
      <c r="E59" s="1552" t="s">
        <v>1746</v>
      </c>
      <c r="F59" s="1552" t="s">
        <v>1747</v>
      </c>
      <c r="G59" s="1552" t="s">
        <v>324</v>
      </c>
      <c r="H59" s="58"/>
      <c r="I59" s="1553" t="s">
        <v>376</v>
      </c>
      <c r="J59" s="1219" t="s">
        <v>1221</v>
      </c>
      <c r="K59" s="1786"/>
      <c r="L59" s="1579">
        <v>4720</v>
      </c>
      <c r="M59" s="561"/>
      <c r="N59" s="638"/>
    </row>
    <row r="60" spans="1:14" s="66" customFormat="1" ht="12.75" customHeight="1">
      <c r="A60" s="552"/>
      <c r="B60" s="1583" t="s">
        <v>201</v>
      </c>
      <c r="C60" s="1584">
        <v>200</v>
      </c>
      <c r="D60" s="2197"/>
      <c r="E60" s="1949">
        <v>11169</v>
      </c>
      <c r="F60" s="1949">
        <v>13071</v>
      </c>
      <c r="G60" s="1585">
        <v>6752.818570135746</v>
      </c>
      <c r="H60" s="58"/>
      <c r="I60" s="1553" t="s">
        <v>378</v>
      </c>
      <c r="J60" s="1219" t="s">
        <v>1212</v>
      </c>
      <c r="K60" s="1786" t="s">
        <v>379</v>
      </c>
      <c r="L60" s="1579">
        <v>4993</v>
      </c>
      <c r="M60" s="561"/>
      <c r="N60" s="638"/>
    </row>
    <row r="61" spans="1:14" s="66" customFormat="1" ht="12.75" customHeight="1">
      <c r="A61" s="552"/>
      <c r="B61" s="1583" t="s">
        <v>202</v>
      </c>
      <c r="C61" s="1584">
        <v>250</v>
      </c>
      <c r="D61" s="2197"/>
      <c r="E61" s="1949">
        <v>12330</v>
      </c>
      <c r="F61" s="1949">
        <v>13942</v>
      </c>
      <c r="G61" s="1585">
        <v>7230.153665158372</v>
      </c>
      <c r="H61" s="58"/>
      <c r="I61" s="1553" t="s">
        <v>380</v>
      </c>
      <c r="J61" s="1219" t="s">
        <v>810</v>
      </c>
      <c r="K61" s="1786"/>
      <c r="L61" s="1579">
        <v>5220</v>
      </c>
      <c r="M61" s="561"/>
      <c r="N61" s="638"/>
    </row>
    <row r="62" spans="1:14" s="66" customFormat="1" ht="12.75" customHeight="1">
      <c r="A62" s="552"/>
      <c r="B62" s="1583" t="s">
        <v>203</v>
      </c>
      <c r="C62" s="1584">
        <v>280</v>
      </c>
      <c r="D62" s="2197"/>
      <c r="E62" s="1949">
        <v>12991</v>
      </c>
      <c r="F62" s="1949">
        <v>14437</v>
      </c>
      <c r="G62" s="1585">
        <v>7564.062696832579</v>
      </c>
      <c r="H62" s="58"/>
      <c r="I62" s="1553" t="s">
        <v>381</v>
      </c>
      <c r="J62" s="1219" t="s">
        <v>1254</v>
      </c>
      <c r="K62" s="1786"/>
      <c r="L62" s="1579">
        <v>5470</v>
      </c>
      <c r="M62" s="561"/>
      <c r="N62" s="638"/>
    </row>
    <row r="63" spans="1:14" s="66" customFormat="1" ht="12.75" customHeight="1">
      <c r="A63" s="552"/>
      <c r="B63" s="1583" t="s">
        <v>204</v>
      </c>
      <c r="C63" s="1584">
        <v>315</v>
      </c>
      <c r="D63" s="2197"/>
      <c r="E63" s="1949">
        <v>13878</v>
      </c>
      <c r="F63" s="1949">
        <v>15103</v>
      </c>
      <c r="G63" s="1585">
        <v>7973.43192760181</v>
      </c>
      <c r="H63" s="58"/>
      <c r="I63" s="1553" t="s">
        <v>382</v>
      </c>
      <c r="J63" s="1219" t="s">
        <v>1452</v>
      </c>
      <c r="K63" s="1786"/>
      <c r="L63" s="1579">
        <v>5830</v>
      </c>
      <c r="M63" s="561"/>
      <c r="N63" s="638"/>
    </row>
    <row r="64" spans="1:14" s="66" customFormat="1" ht="12.75" customHeight="1">
      <c r="A64" s="552"/>
      <c r="B64" s="1583" t="s">
        <v>205</v>
      </c>
      <c r="C64" s="1584">
        <v>355</v>
      </c>
      <c r="D64" s="2197"/>
      <c r="E64" s="1949">
        <v>13980</v>
      </c>
      <c r="F64" s="1949">
        <v>15369</v>
      </c>
      <c r="G64" s="1585">
        <v>8662.934226244344</v>
      </c>
      <c r="H64" s="58"/>
      <c r="I64" s="1553" t="s">
        <v>383</v>
      </c>
      <c r="J64" s="1219" t="s">
        <v>1213</v>
      </c>
      <c r="K64" s="1786" t="s">
        <v>384</v>
      </c>
      <c r="L64" s="1579">
        <v>5865</v>
      </c>
      <c r="M64" s="561"/>
      <c r="N64" s="638"/>
    </row>
    <row r="65" spans="1:14" s="66" customFormat="1" ht="12.75" customHeight="1">
      <c r="A65" s="552"/>
      <c r="B65" s="1583" t="s">
        <v>206</v>
      </c>
      <c r="C65" s="1584">
        <v>400</v>
      </c>
      <c r="D65" s="2197"/>
      <c r="E65" s="1949">
        <v>14048</v>
      </c>
      <c r="F65" s="1949">
        <v>19125</v>
      </c>
      <c r="G65" s="1585">
        <v>9308.950588235293</v>
      </c>
      <c r="H65" s="58"/>
      <c r="I65" s="1553" t="s">
        <v>385</v>
      </c>
      <c r="J65" s="1219" t="s">
        <v>1215</v>
      </c>
      <c r="K65" s="1786" t="s">
        <v>386</v>
      </c>
      <c r="L65" s="1579">
        <v>6117</v>
      </c>
      <c r="M65" s="561"/>
      <c r="N65" s="638"/>
    </row>
    <row r="66" spans="1:14" s="66" customFormat="1" ht="12.75" customHeight="1">
      <c r="A66" s="552"/>
      <c r="B66" s="1583" t="s">
        <v>207</v>
      </c>
      <c r="C66" s="1584">
        <v>450</v>
      </c>
      <c r="D66" s="2197"/>
      <c r="E66" s="1949">
        <v>14779</v>
      </c>
      <c r="F66" s="1949">
        <v>20091</v>
      </c>
      <c r="G66" s="1585">
        <v>10084.978389140273</v>
      </c>
      <c r="H66" s="58"/>
      <c r="I66" s="1553" t="s">
        <v>387</v>
      </c>
      <c r="J66" s="1219" t="s">
        <v>1216</v>
      </c>
      <c r="K66" s="1786" t="s">
        <v>388</v>
      </c>
      <c r="L66" s="1579">
        <v>6461</v>
      </c>
      <c r="M66" s="561"/>
      <c r="N66" s="638"/>
    </row>
    <row r="67" spans="1:14" s="66" customFormat="1" ht="12.75" customHeight="1">
      <c r="A67" s="552"/>
      <c r="B67" s="1583" t="s">
        <v>208</v>
      </c>
      <c r="C67" s="1584">
        <v>500</v>
      </c>
      <c r="D67" s="2197"/>
      <c r="E67" s="1949">
        <v>15134</v>
      </c>
      <c r="F67" s="1949">
        <v>21094</v>
      </c>
      <c r="G67" s="1585">
        <v>11153.167782805429</v>
      </c>
      <c r="H67" s="58"/>
      <c r="I67" s="1553" t="s">
        <v>389</v>
      </c>
      <c r="J67" s="1219" t="s">
        <v>1456</v>
      </c>
      <c r="K67" s="1786"/>
      <c r="L67" s="1579">
        <v>7128</v>
      </c>
      <c r="M67" s="561"/>
      <c r="N67" s="638"/>
    </row>
    <row r="68" spans="1:14" s="66" customFormat="1" ht="12.75" customHeight="1">
      <c r="A68" s="552"/>
      <c r="B68" s="1583" t="s">
        <v>209</v>
      </c>
      <c r="C68" s="1584">
        <v>560</v>
      </c>
      <c r="D68" s="2197"/>
      <c r="E68" s="1949">
        <v>16436</v>
      </c>
      <c r="F68" s="1949">
        <v>22396</v>
      </c>
      <c r="G68" s="1585">
        <v>12245.625665158372</v>
      </c>
      <c r="H68" s="58"/>
      <c r="I68" s="1553" t="s">
        <v>390</v>
      </c>
      <c r="J68" s="1219" t="s">
        <v>1223</v>
      </c>
      <c r="K68" s="1786"/>
      <c r="L68" s="1579">
        <v>6520</v>
      </c>
      <c r="M68" s="561"/>
      <c r="N68" s="638"/>
    </row>
    <row r="69" spans="1:14" s="66" customFormat="1" ht="12.75" customHeight="1">
      <c r="A69" s="552"/>
      <c r="B69" s="1583" t="s">
        <v>210</v>
      </c>
      <c r="C69" s="1584">
        <v>630</v>
      </c>
      <c r="D69" s="2197"/>
      <c r="E69" s="1949">
        <v>18451</v>
      </c>
      <c r="F69" s="1949">
        <v>24411</v>
      </c>
      <c r="G69" s="1585">
        <v>13656.087674208144</v>
      </c>
      <c r="H69" s="58"/>
      <c r="I69" s="1553" t="s">
        <v>391</v>
      </c>
      <c r="J69" s="1219" t="s">
        <v>1458</v>
      </c>
      <c r="K69" s="1786"/>
      <c r="L69" s="1579">
        <v>7376</v>
      </c>
      <c r="M69" s="561"/>
      <c r="N69" s="638"/>
    </row>
    <row r="70" spans="1:14" s="66" customFormat="1" ht="12.75" customHeight="1">
      <c r="A70" s="552"/>
      <c r="B70" s="1583" t="s">
        <v>211</v>
      </c>
      <c r="C70" s="1584">
        <v>710</v>
      </c>
      <c r="D70" s="2197"/>
      <c r="E70" s="1949">
        <v>20052</v>
      </c>
      <c r="F70" s="1949">
        <v>26013</v>
      </c>
      <c r="G70" s="1585">
        <v>15602.218425339368</v>
      </c>
      <c r="H70" s="58"/>
      <c r="I70" s="1553" t="s">
        <v>392</v>
      </c>
      <c r="J70" s="1219" t="s">
        <v>1460</v>
      </c>
      <c r="K70" s="1786"/>
      <c r="L70" s="1579">
        <v>8365</v>
      </c>
      <c r="M70" s="561"/>
      <c r="N70" s="638"/>
    </row>
    <row r="71" spans="1:14" s="66" customFormat="1" ht="12.75" customHeight="1">
      <c r="A71" s="552"/>
      <c r="B71" s="1583" t="s">
        <v>212</v>
      </c>
      <c r="C71" s="1584">
        <v>800</v>
      </c>
      <c r="D71" s="2197"/>
      <c r="E71" s="1949">
        <v>20842</v>
      </c>
      <c r="F71" s="1949">
        <v>26660</v>
      </c>
      <c r="G71" s="1585">
        <v>17820.23612669683</v>
      </c>
      <c r="H71" s="58"/>
      <c r="I71" s="1553" t="s">
        <v>393</v>
      </c>
      <c r="J71" s="1219" t="s">
        <v>1217</v>
      </c>
      <c r="K71" s="1786" t="s">
        <v>394</v>
      </c>
      <c r="L71" s="1579">
        <v>7758</v>
      </c>
      <c r="M71" s="561"/>
      <c r="N71" s="638"/>
    </row>
    <row r="72" spans="1:14" s="66" customFormat="1" ht="12.75" customHeight="1">
      <c r="A72" s="552"/>
      <c r="B72" s="1583" t="s">
        <v>213</v>
      </c>
      <c r="C72" s="1584">
        <v>900</v>
      </c>
      <c r="D72" s="2197"/>
      <c r="E72" s="1949">
        <v>23676</v>
      </c>
      <c r="F72" s="1949">
        <v>28693</v>
      </c>
      <c r="G72" s="1585">
        <v>21053.207601809954</v>
      </c>
      <c r="H72" s="58"/>
      <c r="I72" s="1553" t="s">
        <v>395</v>
      </c>
      <c r="J72" s="1219" t="s">
        <v>1462</v>
      </c>
      <c r="K72" s="1786"/>
      <c r="L72" s="1579">
        <v>8185</v>
      </c>
      <c r="M72" s="561"/>
      <c r="N72" s="638"/>
    </row>
    <row r="73" spans="1:14" s="66" customFormat="1" ht="12.75" customHeight="1" thickBot="1">
      <c r="A73" s="552"/>
      <c r="B73" s="1586" t="s">
        <v>214</v>
      </c>
      <c r="C73" s="1587">
        <v>1000</v>
      </c>
      <c r="D73" s="2198"/>
      <c r="E73" s="1950">
        <v>23938</v>
      </c>
      <c r="F73" s="1950">
        <v>28954</v>
      </c>
      <c r="G73" s="1588">
        <v>24037.66787330317</v>
      </c>
      <c r="H73" s="58"/>
      <c r="I73" s="1553" t="s">
        <v>396</v>
      </c>
      <c r="J73" s="1219" t="s">
        <v>847</v>
      </c>
      <c r="K73" s="1786"/>
      <c r="L73" s="1579">
        <v>8975</v>
      </c>
      <c r="M73" s="561"/>
      <c r="N73" s="638"/>
    </row>
    <row r="74" spans="1:14" s="66" customFormat="1" ht="11.25" customHeight="1">
      <c r="A74" s="552"/>
      <c r="B74" s="164"/>
      <c r="C74" s="164"/>
      <c r="D74" s="164"/>
      <c r="E74" s="164"/>
      <c r="F74" s="164"/>
      <c r="G74" s="1574"/>
      <c r="H74" s="58"/>
      <c r="I74" s="1553" t="s">
        <v>397</v>
      </c>
      <c r="J74" s="1219" t="s">
        <v>1218</v>
      </c>
      <c r="K74" s="1786" t="s">
        <v>398</v>
      </c>
      <c r="L74" s="1579">
        <v>9091</v>
      </c>
      <c r="M74" s="63"/>
      <c r="N74" s="638"/>
    </row>
    <row r="75" spans="1:14" s="66" customFormat="1" ht="12.75" customHeight="1" thickBot="1">
      <c r="A75" s="552"/>
      <c r="B75" s="1573" t="s">
        <v>403</v>
      </c>
      <c r="C75" s="164"/>
      <c r="D75" s="164"/>
      <c r="E75" s="164"/>
      <c r="F75" s="1589"/>
      <c r="G75" s="1361"/>
      <c r="H75" s="1590"/>
      <c r="I75" s="1591" t="s">
        <v>401</v>
      </c>
      <c r="J75" s="1592" t="s">
        <v>1170</v>
      </c>
      <c r="K75" s="1787" t="s">
        <v>402</v>
      </c>
      <c r="L75" s="1594">
        <v>10344</v>
      </c>
      <c r="M75" s="565"/>
      <c r="N75" s="638"/>
    </row>
    <row r="76" spans="2:12" s="9" customFormat="1" ht="24">
      <c r="B76" s="1595" t="s">
        <v>1187</v>
      </c>
      <c r="C76" s="1576" t="s">
        <v>1188</v>
      </c>
      <c r="D76" s="1576" t="s">
        <v>545</v>
      </c>
      <c r="E76" s="1596" t="s">
        <v>1203</v>
      </c>
      <c r="F76" s="1574"/>
      <c r="G76" s="58"/>
      <c r="H76" s="2"/>
      <c r="I76" s="2"/>
      <c r="J76" s="2"/>
      <c r="K76" s="58"/>
      <c r="L76" s="58"/>
    </row>
    <row r="77" spans="2:12" s="9" customFormat="1" ht="17.25" customHeight="1" thickBot="1">
      <c r="B77" s="1553" t="s">
        <v>404</v>
      </c>
      <c r="C77" s="1219" t="s">
        <v>1220</v>
      </c>
      <c r="D77" s="1219" t="s">
        <v>405</v>
      </c>
      <c r="E77" s="1579">
        <v>5289.2</v>
      </c>
      <c r="F77" s="1361"/>
      <c r="G77" s="1590"/>
      <c r="H77" s="1597" t="s">
        <v>420</v>
      </c>
      <c r="I77" s="2"/>
      <c r="J77" s="2"/>
      <c r="K77" s="2"/>
      <c r="L77" s="1590"/>
    </row>
    <row r="78" spans="2:12" s="9" customFormat="1" ht="13.5" thickBot="1">
      <c r="B78" s="1553" t="s">
        <v>406</v>
      </c>
      <c r="C78" s="1219" t="s">
        <v>1211</v>
      </c>
      <c r="D78" s="1219" t="s">
        <v>407</v>
      </c>
      <c r="E78" s="1579">
        <v>5455.8</v>
      </c>
      <c r="F78" s="164"/>
      <c r="G78" s="164"/>
      <c r="H78" s="1598" t="s">
        <v>586</v>
      </c>
      <c r="I78" s="1599" t="s">
        <v>966</v>
      </c>
      <c r="J78" s="1600" t="s">
        <v>967</v>
      </c>
      <c r="K78" s="1601" t="s">
        <v>1758</v>
      </c>
      <c r="L78" s="164"/>
    </row>
    <row r="79" spans="2:12" s="9" customFormat="1" ht="12.75">
      <c r="B79" s="1553" t="s">
        <v>408</v>
      </c>
      <c r="C79" s="1219" t="s">
        <v>977</v>
      </c>
      <c r="D79" s="1219" t="s">
        <v>409</v>
      </c>
      <c r="E79" s="1579">
        <v>6214.6</v>
      </c>
      <c r="F79" s="164"/>
      <c r="G79" s="164"/>
      <c r="H79" s="1602" t="s">
        <v>968</v>
      </c>
      <c r="I79" s="1603">
        <v>4765</v>
      </c>
      <c r="J79" s="1603"/>
      <c r="K79" s="1604">
        <v>9149</v>
      </c>
      <c r="L79" s="164"/>
    </row>
    <row r="80" spans="2:12" s="9" customFormat="1" ht="12.75">
      <c r="B80" s="1553" t="s">
        <v>410</v>
      </c>
      <c r="C80" s="1219" t="s">
        <v>1213</v>
      </c>
      <c r="D80" s="1219" t="s">
        <v>411</v>
      </c>
      <c r="E80" s="1579">
        <v>7173.6</v>
      </c>
      <c r="F80" s="164"/>
      <c r="G80" s="164"/>
      <c r="H80" s="1605" t="s">
        <v>969</v>
      </c>
      <c r="I80" s="1606">
        <v>5483</v>
      </c>
      <c r="J80" s="1606"/>
      <c r="K80" s="1607">
        <v>9867</v>
      </c>
      <c r="L80" s="164"/>
    </row>
    <row r="81" spans="2:12" s="9" customFormat="1" ht="12.75">
      <c r="B81" s="1553" t="s">
        <v>412</v>
      </c>
      <c r="C81" s="1219" t="s">
        <v>1223</v>
      </c>
      <c r="D81" s="1219" t="s">
        <v>413</v>
      </c>
      <c r="E81" s="1579">
        <v>8442</v>
      </c>
      <c r="F81" s="164"/>
      <c r="G81" s="164"/>
      <c r="H81" s="1605" t="s">
        <v>970</v>
      </c>
      <c r="I81" s="1606">
        <v>6483</v>
      </c>
      <c r="J81" s="1606"/>
      <c r="K81" s="1607">
        <v>10867</v>
      </c>
      <c r="L81" s="164"/>
    </row>
    <row r="82" spans="2:12" s="9" customFormat="1" ht="12.75">
      <c r="B82" s="1553" t="s">
        <v>414</v>
      </c>
      <c r="C82" s="1219" t="s">
        <v>1217</v>
      </c>
      <c r="D82" s="1219" t="s">
        <v>415</v>
      </c>
      <c r="E82" s="1579">
        <v>9741.2</v>
      </c>
      <c r="F82" s="164"/>
      <c r="G82" s="164"/>
      <c r="H82" s="1605" t="s">
        <v>971</v>
      </c>
      <c r="I82" s="1606">
        <v>5337</v>
      </c>
      <c r="J82" s="1606"/>
      <c r="K82" s="1607">
        <v>9721</v>
      </c>
      <c r="L82" s="164"/>
    </row>
    <row r="83" spans="2:12" s="9" customFormat="1" ht="12.75">
      <c r="B83" s="1553" t="s">
        <v>416</v>
      </c>
      <c r="C83" s="1219" t="s">
        <v>1218</v>
      </c>
      <c r="D83" s="1219" t="s">
        <v>417</v>
      </c>
      <c r="E83" s="1579">
        <v>11370.8</v>
      </c>
      <c r="F83" s="164"/>
      <c r="G83" s="164"/>
      <c r="H83" s="1605" t="s">
        <v>972</v>
      </c>
      <c r="I83" s="1606">
        <v>5864</v>
      </c>
      <c r="J83" s="1606"/>
      <c r="K83" s="1607">
        <v>10248</v>
      </c>
      <c r="L83" s="164"/>
    </row>
    <row r="84" spans="2:12" s="9" customFormat="1" ht="13.5" thickBot="1">
      <c r="B84" s="1591" t="s">
        <v>418</v>
      </c>
      <c r="C84" s="1608" t="s">
        <v>1170</v>
      </c>
      <c r="D84" s="1593" t="s">
        <v>419</v>
      </c>
      <c r="E84" s="1594">
        <v>13444.2</v>
      </c>
      <c r="F84" s="164"/>
      <c r="G84" s="164"/>
      <c r="H84" s="1609" t="s">
        <v>973</v>
      </c>
      <c r="I84" s="1606">
        <v>7095</v>
      </c>
      <c r="J84" s="1606"/>
      <c r="K84" s="1610">
        <v>13140</v>
      </c>
      <c r="L84" s="164"/>
    </row>
    <row r="85" spans="2:12" s="9" customFormat="1" ht="15.75" customHeight="1" thickBot="1">
      <c r="B85" s="1611" t="s">
        <v>746</v>
      </c>
      <c r="C85" s="58"/>
      <c r="D85" s="58"/>
      <c r="E85" s="2"/>
      <c r="F85" s="164"/>
      <c r="G85" s="164"/>
      <c r="H85" s="1609" t="s">
        <v>1170</v>
      </c>
      <c r="I85" s="1606">
        <v>11427</v>
      </c>
      <c r="J85" s="1606">
        <v>20806</v>
      </c>
      <c r="K85" s="1607">
        <v>17472</v>
      </c>
      <c r="L85" s="1612"/>
    </row>
    <row r="86" spans="2:12" s="9" customFormat="1" ht="12.75">
      <c r="B86" s="1613" t="s">
        <v>1187</v>
      </c>
      <c r="C86" s="1614" t="s">
        <v>1188</v>
      </c>
      <c r="D86" s="1615" t="s">
        <v>1203</v>
      </c>
      <c r="E86" s="2"/>
      <c r="G86" s="2"/>
      <c r="H86" s="1617" t="s">
        <v>524</v>
      </c>
      <c r="I86" s="1606">
        <v>15114</v>
      </c>
      <c r="J86" s="1606">
        <v>24236</v>
      </c>
      <c r="K86" s="1607">
        <v>21159</v>
      </c>
      <c r="L86" s="2"/>
    </row>
    <row r="87" spans="2:12" s="9" customFormat="1" ht="12.75">
      <c r="B87" s="1616" t="s">
        <v>978</v>
      </c>
      <c r="C87" s="1180" t="s">
        <v>1213</v>
      </c>
      <c r="D87" s="1183">
        <v>5635</v>
      </c>
      <c r="E87" s="2"/>
      <c r="F87" s="2"/>
      <c r="G87" s="2"/>
      <c r="H87" s="1609" t="s">
        <v>1171</v>
      </c>
      <c r="I87" s="1618">
        <v>14732</v>
      </c>
      <c r="J87" s="1619">
        <v>23854</v>
      </c>
      <c r="K87" s="1225">
        <v>20777</v>
      </c>
      <c r="L87" s="2"/>
    </row>
    <row r="88" spans="2:12" s="9" customFormat="1" ht="12.75">
      <c r="B88" s="1620" t="s">
        <v>559</v>
      </c>
      <c r="C88" s="1180" t="s">
        <v>1223</v>
      </c>
      <c r="D88" s="1183">
        <v>6272.5</v>
      </c>
      <c r="E88" s="2"/>
      <c r="F88" s="2"/>
      <c r="G88" s="2"/>
      <c r="H88" s="1609" t="s">
        <v>1163</v>
      </c>
      <c r="I88" s="1606">
        <v>15301</v>
      </c>
      <c r="J88" s="1606">
        <v>24423</v>
      </c>
      <c r="K88" s="1607">
        <v>21346</v>
      </c>
      <c r="L88" s="2"/>
    </row>
    <row r="89" spans="2:12" s="9" customFormat="1" ht="12.75">
      <c r="B89" s="1620" t="s">
        <v>1231</v>
      </c>
      <c r="C89" s="1180" t="s">
        <v>1745</v>
      </c>
      <c r="D89" s="1183">
        <v>7212.5</v>
      </c>
      <c r="E89" s="2"/>
      <c r="F89" s="2"/>
      <c r="G89" s="2"/>
      <c r="H89" s="1609" t="s">
        <v>1394</v>
      </c>
      <c r="I89" s="1606">
        <v>18496</v>
      </c>
      <c r="J89" s="1606">
        <v>27618</v>
      </c>
      <c r="K89" s="1607">
        <v>24541</v>
      </c>
      <c r="L89" s="2"/>
    </row>
    <row r="90" spans="2:12" s="9" customFormat="1" ht="12.75">
      <c r="B90" s="1620" t="s">
        <v>1232</v>
      </c>
      <c r="C90" s="1180" t="s">
        <v>1218</v>
      </c>
      <c r="D90" s="1183">
        <v>8638.75</v>
      </c>
      <c r="E90" s="2"/>
      <c r="F90" s="2"/>
      <c r="G90" s="2"/>
      <c r="H90" s="1609" t="s">
        <v>974</v>
      </c>
      <c r="I90" s="1606">
        <v>20194</v>
      </c>
      <c r="J90" s="1606">
        <v>29316</v>
      </c>
      <c r="K90" s="1607">
        <v>26239</v>
      </c>
      <c r="L90" s="2"/>
    </row>
    <row r="91" spans="2:12" s="9" customFormat="1" ht="13.5" thickBot="1">
      <c r="B91" s="1620" t="s">
        <v>1233</v>
      </c>
      <c r="C91" s="1180" t="s">
        <v>1170</v>
      </c>
      <c r="D91" s="1183">
        <v>10048.75</v>
      </c>
      <c r="E91" s="2"/>
      <c r="F91" s="2"/>
      <c r="G91" s="2"/>
      <c r="H91" s="1621" t="s">
        <v>1169</v>
      </c>
      <c r="I91" s="1622">
        <v>24520</v>
      </c>
      <c r="J91" s="1622">
        <v>33642</v>
      </c>
      <c r="K91" s="1623">
        <v>30565</v>
      </c>
      <c r="L91" s="2"/>
    </row>
    <row r="92" spans="2:12" s="9" customFormat="1" ht="14.25" thickBot="1">
      <c r="B92" s="1624" t="s">
        <v>1234</v>
      </c>
      <c r="C92" s="1181" t="s">
        <v>520</v>
      </c>
      <c r="D92" s="352">
        <v>11175</v>
      </c>
      <c r="E92" s="2"/>
      <c r="F92" s="2"/>
      <c r="G92" s="2"/>
      <c r="H92" s="2"/>
      <c r="I92" s="101"/>
      <c r="J92" s="2"/>
      <c r="K92" s="2"/>
      <c r="L92" s="2"/>
    </row>
    <row r="93" spans="2:12" s="9" customFormat="1" ht="13.5">
      <c r="B93" s="2"/>
      <c r="C93" s="2"/>
      <c r="D93" s="2"/>
      <c r="E93" s="2"/>
      <c r="F93" s="2"/>
      <c r="G93" s="2"/>
      <c r="H93" s="2"/>
      <c r="I93" s="101"/>
      <c r="J93" s="2"/>
      <c r="K93" s="2"/>
      <c r="L93" s="2"/>
    </row>
    <row r="94" spans="2:12" ht="12.75" customHeight="1">
      <c r="B94" s="2"/>
      <c r="C94" s="2"/>
      <c r="D94" s="2"/>
      <c r="E94" s="2"/>
      <c r="F94" s="2"/>
      <c r="G94" s="2"/>
      <c r="H94" s="2"/>
      <c r="K94" s="2"/>
      <c r="L94" s="2"/>
    </row>
  </sheetData>
  <sheetProtection password="CF62" sheet="1"/>
  <mergeCells count="48">
    <mergeCell ref="F52:F56"/>
    <mergeCell ref="B52:B56"/>
    <mergeCell ref="E58:G58"/>
    <mergeCell ref="C32:C35"/>
    <mergeCell ref="C52:C56"/>
    <mergeCell ref="E52:E56"/>
    <mergeCell ref="B58:B59"/>
    <mergeCell ref="C58:C59"/>
    <mergeCell ref="D58:D73"/>
    <mergeCell ref="F47:F51"/>
    <mergeCell ref="B19:B22"/>
    <mergeCell ref="C19:C22"/>
    <mergeCell ref="B47:B51"/>
    <mergeCell ref="C47:C51"/>
    <mergeCell ref="E47:E51"/>
    <mergeCell ref="B40:B44"/>
    <mergeCell ref="C40:C44"/>
    <mergeCell ref="E40:E44"/>
    <mergeCell ref="F14:F18"/>
    <mergeCell ref="E32:E35"/>
    <mergeCell ref="E27:E31"/>
    <mergeCell ref="E14:E18"/>
    <mergeCell ref="E6:G6"/>
    <mergeCell ref="B27:B31"/>
    <mergeCell ref="C27:C31"/>
    <mergeCell ref="B32:B35"/>
    <mergeCell ref="B14:B18"/>
    <mergeCell ref="C14:C18"/>
    <mergeCell ref="C6:C7"/>
    <mergeCell ref="G32:G35"/>
    <mergeCell ref="F40:F44"/>
    <mergeCell ref="F27:F31"/>
    <mergeCell ref="G40:G44"/>
    <mergeCell ref="G47:G51"/>
    <mergeCell ref="G27:G31"/>
    <mergeCell ref="G14:G18"/>
    <mergeCell ref="D6:D7"/>
    <mergeCell ref="E19:E22"/>
    <mergeCell ref="I32:L32"/>
    <mergeCell ref="I6:L6"/>
    <mergeCell ref="I7:J7"/>
    <mergeCell ref="K7:L7"/>
    <mergeCell ref="G52:G56"/>
    <mergeCell ref="A4:H4"/>
    <mergeCell ref="G19:G22"/>
    <mergeCell ref="F32:F35"/>
    <mergeCell ref="F19:F22"/>
    <mergeCell ref="B6:B7"/>
  </mergeCells>
  <printOptions gridLines="1" horizontalCentered="1"/>
  <pageMargins left="0.3937007874015748" right="0.3937007874015748" top="0.3937007874015748" bottom="0.3937007874015748" header="0.2362204724409449" footer="0.1968503937007874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2012-09-05T04:47:50Z</cp:lastPrinted>
  <dcterms:created xsi:type="dcterms:W3CDTF">2002-05-17T05:35:37Z</dcterms:created>
  <dcterms:modified xsi:type="dcterms:W3CDTF">2013-04-19T10:47:34Z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